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RISE 1차년도\1. 해양 미래산업 산학협력 활동 우수자 학부생 장학금\"/>
    </mc:Choice>
  </mc:AlternateContent>
  <xr:revisionPtr revIDLastSave="0" documentId="13_ncr:1_{BF3DC096-3B26-46B1-9DCA-F7649D48A2E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프로그램 목록" sheetId="1" r:id="rId1"/>
  </sheets>
  <definedNames>
    <definedName name="_xlnm._FilterDatabase" localSheetId="0" hidden="1">'프로그램 목록'!$B$7:$K$8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6" i="1" l="1"/>
  <c r="J196" i="1"/>
  <c r="I3" i="1" l="1"/>
</calcChain>
</file>

<file path=xl/sharedStrings.xml><?xml version="1.0" encoding="utf-8"?>
<sst xmlns="http://schemas.openxmlformats.org/spreadsheetml/2006/main" count="718" uniqueCount="320">
  <si>
    <t>항목</t>
    <phoneticPr fontId="3" type="noConversion"/>
  </si>
  <si>
    <t>주관</t>
    <phoneticPr fontId="3" type="noConversion"/>
  </si>
  <si>
    <t>구분</t>
    <phoneticPr fontId="3" type="noConversion"/>
  </si>
  <si>
    <t>프로그램명</t>
    <phoneticPr fontId="3" type="noConversion"/>
  </si>
  <si>
    <t>운영학기</t>
    <phoneticPr fontId="3" type="noConversion"/>
  </si>
  <si>
    <t>일시</t>
    <phoneticPr fontId="3" type="noConversion"/>
  </si>
  <si>
    <t>마일리지</t>
    <phoneticPr fontId="3" type="noConversion"/>
  </si>
  <si>
    <t>비고</t>
    <phoneticPr fontId="3" type="noConversion"/>
  </si>
  <si>
    <t>현장실습</t>
  </si>
  <si>
    <t>1학기</t>
  </si>
  <si>
    <t>1학기</t>
    <phoneticPr fontId="3" type="noConversion"/>
  </si>
  <si>
    <t>하계 계절학기</t>
  </si>
  <si>
    <t>2학기</t>
  </si>
  <si>
    <t>비교과 교육(자격증 과정)</t>
  </si>
  <si>
    <t>캠프/세미나(공모전)</t>
  </si>
  <si>
    <t>2학기</t>
    <phoneticPr fontId="3" type="noConversion"/>
  </si>
  <si>
    <t>비교과 교육(특강)</t>
  </si>
  <si>
    <t xml:space="preserve">본선진출 및 수상 +5 </t>
    <phoneticPr fontId="2" type="noConversion"/>
  </si>
  <si>
    <t xml:space="preserve">자격증 취득시 +2 </t>
    <phoneticPr fontId="2" type="noConversion"/>
  </si>
  <si>
    <t>자격증 취득시 +2</t>
  </si>
  <si>
    <t>이름</t>
    <phoneticPr fontId="3" type="noConversion"/>
  </si>
  <si>
    <t>학부(과)</t>
    <phoneticPr fontId="3" type="noConversion"/>
  </si>
  <si>
    <t>학년</t>
    <phoneticPr fontId="3" type="noConversion"/>
  </si>
  <si>
    <t>학번</t>
    <phoneticPr fontId="3" type="noConversion"/>
  </si>
  <si>
    <t>연락처</t>
    <phoneticPr fontId="3" type="noConversion"/>
  </si>
  <si>
    <t>본인점수</t>
    <phoneticPr fontId="2" type="noConversion"/>
  </si>
  <si>
    <r>
      <rPr>
        <b/>
        <sz val="8"/>
        <color rgb="FF0070C0"/>
        <rFont val="맑은 고딕"/>
        <family val="3"/>
        <charset val="129"/>
        <scheme val="minor"/>
      </rPr>
      <t>만족도조사 수행여부
(O, X)</t>
    </r>
    <r>
      <rPr>
        <b/>
        <sz val="8"/>
        <color theme="1"/>
        <rFont val="맑은 고딕"/>
        <family val="3"/>
        <charset val="129"/>
        <scheme val="minor"/>
      </rPr>
      <t xml:space="preserve">
*만족도 조사가 없는 프로그램의 경우 칸을 비워두시면 됩니다.</t>
    </r>
    <phoneticPr fontId="3" type="noConversion"/>
  </si>
  <si>
    <t>RISE
마일리지 총점</t>
    <phoneticPr fontId="3" type="noConversion"/>
  </si>
  <si>
    <t>지역정주지원팀</t>
    <phoneticPr fontId="3" type="noConversion"/>
  </si>
  <si>
    <t>2025학년도 1학기 계절학기 표준 현장실습학기제</t>
    <phoneticPr fontId="3" type="noConversion"/>
  </si>
  <si>
    <t>2025학년도 하계 계절학기 표준 현장실습학기제</t>
    <phoneticPr fontId="3" type="noConversion"/>
  </si>
  <si>
    <t>2025학년도 2학기 표준 현장실습학기제</t>
    <phoneticPr fontId="3" type="noConversion"/>
  </si>
  <si>
    <t>2025학년도 상반기 표준 현장실습학기제 영상&amp;수기 공모전</t>
    <phoneticPr fontId="3" type="noConversion"/>
  </si>
  <si>
    <t>[해양모빌리티] 맞춤형 비교과 프로그램-이차전지 직무 교육</t>
    <phoneticPr fontId="2" type="noConversion"/>
  </si>
  <si>
    <t>[미래해양소부장] 맞춤형 비교과 프로그램-3D프린팅 실무 기초교육</t>
    <phoneticPr fontId="2" type="noConversion"/>
  </si>
  <si>
    <t>[해양밸류체인] 맞춤형 비교과 프로그램- IoT 사물인터넷 교육</t>
    <phoneticPr fontId="2" type="noConversion"/>
  </si>
  <si>
    <t>[해양모빌리티] 교과-비교과 연계 AI기반 자율운항선박 SW설계 운영(MSAC) 교육</t>
    <phoneticPr fontId="2" type="noConversion"/>
  </si>
  <si>
    <t>[해양모빌리티] 교과-비교과 연계 APAT(1,2) 인공지능 전력반도체 응용 전문가 교육</t>
    <phoneticPr fontId="2" type="noConversion"/>
  </si>
  <si>
    <t>비교과 교육(특강)</t>
    <phoneticPr fontId="2" type="noConversion"/>
  </si>
  <si>
    <t>[미래해양소부장] 맞춤형 비교과 프로그램-3D프린팅 심화과정 교육</t>
    <phoneticPr fontId="2" type="noConversion"/>
  </si>
  <si>
    <t>2025-09-06~2025-09-14</t>
    <phoneticPr fontId="2" type="noConversion"/>
  </si>
  <si>
    <t>2025-09-20~2025-09-28</t>
    <phoneticPr fontId="2" type="noConversion"/>
  </si>
  <si>
    <t>2025-10-25~2025-11-02</t>
    <phoneticPr fontId="2" type="noConversion"/>
  </si>
  <si>
    <t>2025-10-11~2025-10-19</t>
    <phoneticPr fontId="2" type="noConversion"/>
  </si>
  <si>
    <t>2025-10-01~2025-12-03</t>
    <phoneticPr fontId="2" type="noConversion"/>
  </si>
  <si>
    <t>2025-11-08~2025-12-07</t>
    <phoneticPr fontId="2" type="noConversion"/>
  </si>
  <si>
    <t>2025-09-24~2025-12-06</t>
    <phoneticPr fontId="2" type="noConversion"/>
  </si>
  <si>
    <t>2025-08-01~2025-08-23</t>
    <phoneticPr fontId="2" type="noConversion"/>
  </si>
  <si>
    <t>2025-08-25~2025-09-21</t>
    <phoneticPr fontId="2" type="noConversion"/>
  </si>
  <si>
    <t>2025-11-29~2025-11-30</t>
    <phoneticPr fontId="2" type="noConversion"/>
  </si>
  <si>
    <t>2025-08-22~2025-08-24</t>
    <phoneticPr fontId="2" type="noConversion"/>
  </si>
  <si>
    <t>[미래해양소부장] 교과-비교과 연계 수중드론(ROV) 교육:기관시스템공학부</t>
    <phoneticPr fontId="2" type="noConversion"/>
  </si>
  <si>
    <t>[미래해양소부장] 교과-비교과 연계 수중드론(ROV) 교육:해양신소재공학과</t>
    <phoneticPr fontId="2" type="noConversion"/>
  </si>
  <si>
    <t>[미래해양소부장] 교과-비교과 연계 수중드론(ROV) 교육:조선해양시스템공학부</t>
    <phoneticPr fontId="2" type="noConversion"/>
  </si>
  <si>
    <t>[미래해양소부장] 교과-비교과 연계 수중드론(ROV) 교육:전기전자공학전공</t>
    <phoneticPr fontId="2" type="noConversion"/>
  </si>
  <si>
    <t>[미래해양소부장] 교과-비교과 연계 수중드론(ROV) 교육:기계시스템공학전공</t>
    <phoneticPr fontId="2" type="noConversion"/>
  </si>
  <si>
    <t>[미래해양소부장] 교과-비교과 연계 해양 친환경 소재 및 고용량배터리 교육(신소재학과)</t>
    <phoneticPr fontId="2" type="noConversion"/>
  </si>
  <si>
    <t>[미래해양소부장] 교과-비교과 연계 해양 친환경 소재 및 고용량배터리 교육(수계아연 이차전지 기술동향)</t>
    <phoneticPr fontId="2" type="noConversion"/>
  </si>
  <si>
    <t>[미래해양소부장] 교과-비교과 연계 해양드론 교육:해사사이버보안통하보안관제실습</t>
    <phoneticPr fontId="2" type="noConversion"/>
  </si>
  <si>
    <t>[미래해양소부장] 교과-비교과 연계 해양드론 교육:전기전자및센서응용실험</t>
    <phoneticPr fontId="2" type="noConversion"/>
  </si>
  <si>
    <t>[해양밸류체인] 전공-비교과 연계 취업커스터마이징 교육:에티켓매너잇는해대인_면접이미지메이킹특강(교과)</t>
    <phoneticPr fontId="2" type="noConversion"/>
  </si>
  <si>
    <t>[해양밸류체인] 전공-비교과 연계 취업커스터마이징 교육:에티켓매너잇는해대인_챗GPT기반 입사지원서(교과)</t>
    <phoneticPr fontId="2" type="noConversion"/>
  </si>
  <si>
    <t>[해양밸류체인] 전공-비교과 연계 취업커스터마이징 교육:선박전기설비설계_챗GPT기반 입사지원서(교과)</t>
    <phoneticPr fontId="2" type="noConversion"/>
  </si>
  <si>
    <t>[해양밸류체인] 전공-비교과 연계 취업커스터마이징 교육:전자재료분석_면접스피치역량강화(교과)</t>
    <phoneticPr fontId="2" type="noConversion"/>
  </si>
  <si>
    <t>[해양밸류체인] 전공-비교과 연계 취업커스터마이징 교육:탱커운송론003_챗GPT기반 입사지원서(교과)</t>
    <phoneticPr fontId="2" type="noConversion"/>
  </si>
  <si>
    <t>[해양밸류체인] 전공-비교과 연계 취업커스터마이징 교육:탱커운송론004_챗GPT기반 입사지원서(교과)</t>
    <phoneticPr fontId="2" type="noConversion"/>
  </si>
  <si>
    <t>[해양밸류체인] 전공-비교과 연계 취업커스터마이징 교육:신재생에너지공학_면접스피치역량강화(교과)</t>
    <phoneticPr fontId="2" type="noConversion"/>
  </si>
  <si>
    <t>[해양밸류체인] 전공-비교과 연계 취업커스터마이징 교육:해양건축시공Ⅱ_면접스피치역량강화(교과)</t>
    <phoneticPr fontId="2" type="noConversion"/>
  </si>
  <si>
    <t>[해양밸류체인] 전공-비교과 연계 취업커스터마이징 교육: 직무적합형 면접 스피치 역량강화(비교과)</t>
    <phoneticPr fontId="2" type="noConversion"/>
  </si>
  <si>
    <t>[해양밸류체인] 전공-비교과 연계 취업커스터마이징 교육: 면접 이미지메이킹UP(비교과)</t>
    <phoneticPr fontId="2" type="noConversion"/>
  </si>
  <si>
    <t>[해양밸류체인] 전공-비교과 연계 취업커스터마이징 교육: 취업 포트폴리오 작성(비교과)</t>
    <phoneticPr fontId="2" type="noConversion"/>
  </si>
  <si>
    <t>[해양밸류체인] 전공-비교과 연계 취업커스터마이징 교육: 챗GPT기반 입사지원서(비교과)</t>
    <phoneticPr fontId="2" type="noConversion"/>
  </si>
  <si>
    <t>[해양모빌리티] 교과-비교과 연계 DSAC M1(데이터프로그래밍) 교육</t>
    <phoneticPr fontId="2" type="noConversion"/>
  </si>
  <si>
    <t>[해양모빌리티] 교과-비교과 연계 DSAC M2(데이터 프로세스&amp;분석) 교육</t>
    <phoneticPr fontId="2" type="noConversion"/>
  </si>
  <si>
    <t>[해양모빌리티] 교과-비교과 연계 DSAC M4(딥러닝) 교육</t>
    <phoneticPr fontId="2" type="noConversion"/>
  </si>
  <si>
    <t>[해양모빌리티] 교과-비교과 연계 DSAC M3(머신러닝) 교육</t>
    <phoneticPr fontId="2" type="noConversion"/>
  </si>
  <si>
    <t>취업교육</t>
    <phoneticPr fontId="2" type="noConversion"/>
  </si>
  <si>
    <t>비교과 교육(역량강화교육)</t>
    <phoneticPr fontId="2" type="noConversion"/>
  </si>
  <si>
    <t>2학기</t>
    <phoneticPr fontId="2" type="noConversion"/>
  </si>
  <si>
    <t>바이브코딩 실무 교육과정 1차</t>
    <phoneticPr fontId="2" type="noConversion"/>
  </si>
  <si>
    <t>바이브코딩 실무 교육과정 2차</t>
    <phoneticPr fontId="2" type="noConversion"/>
  </si>
  <si>
    <t>바이브코딩 실무 교육과정</t>
    <phoneticPr fontId="2" type="noConversion"/>
  </si>
  <si>
    <t>2025-12-06 ~ 2025-12-07</t>
    <phoneticPr fontId="2" type="noConversion"/>
  </si>
  <si>
    <t>2D·3D설계 기술과정(INVENTOR) 교육</t>
    <phoneticPr fontId="2" type="noConversion"/>
  </si>
  <si>
    <t>2025-08-25 ~ 2025-09-14</t>
    <phoneticPr fontId="2" type="noConversion"/>
  </si>
  <si>
    <t>앱 개발 교육</t>
    <phoneticPr fontId="2" type="noConversion"/>
  </si>
  <si>
    <t>2025-09-15 ~ 2025-09-28</t>
    <phoneticPr fontId="2" type="noConversion"/>
  </si>
  <si>
    <t>R통계를 활용한 데이터 분석 영상제작 교육</t>
    <phoneticPr fontId="2" type="noConversion"/>
  </si>
  <si>
    <t>2025-09-29 ~ 2025-10-27</t>
    <phoneticPr fontId="2" type="noConversion"/>
  </si>
  <si>
    <t>캠프/세미나(취업캠프)</t>
    <phoneticPr fontId="2" type="noConversion"/>
  </si>
  <si>
    <t>굿잡 굿스타트(Good Job Good Start) 캠프</t>
    <phoneticPr fontId="2" type="noConversion"/>
  </si>
  <si>
    <t>2025-10-27 ~ 2025-10-28</t>
    <phoneticPr fontId="2" type="noConversion"/>
  </si>
  <si>
    <t>해양드론 설계 및 조립 교육</t>
    <phoneticPr fontId="2" type="noConversion"/>
  </si>
  <si>
    <t xml:space="preserve"> 2025-10-30 ~ 2025-11-08</t>
    <phoneticPr fontId="2" type="noConversion"/>
  </si>
  <si>
    <t>파이썬 프로그래밍 언어 기초 교육</t>
    <phoneticPr fontId="2" type="noConversion"/>
  </si>
  <si>
    <t>2025-10-20 ~ 2025-11-09</t>
    <phoneticPr fontId="2" type="noConversion"/>
  </si>
  <si>
    <t>[해양치유케어] 해양자원활용 블루푸드 1차</t>
    <phoneticPr fontId="2" type="noConversion"/>
  </si>
  <si>
    <t>[해양치유케어] 해양자원활용 블루푸드 2차</t>
    <phoneticPr fontId="2" type="noConversion"/>
  </si>
  <si>
    <t>[해양치유] 수중재활 교육 1차</t>
    <phoneticPr fontId="2" type="noConversion"/>
  </si>
  <si>
    <t>[해양치유] 수중재활 교육 2차</t>
    <phoneticPr fontId="2" type="noConversion"/>
  </si>
  <si>
    <t>비교과 교육(특강)</t>
    <phoneticPr fontId="2" type="noConversion"/>
  </si>
  <si>
    <t>비교과 교육(기타)</t>
    <phoneticPr fontId="2" type="noConversion"/>
  </si>
  <si>
    <t>창업교육</t>
    <phoneticPr fontId="3" type="noConversion"/>
  </si>
  <si>
    <t>창업지원팀</t>
    <phoneticPr fontId="3" type="noConversion"/>
  </si>
  <si>
    <t>정규교과</t>
  </si>
  <si>
    <t>창업비즈니스모델</t>
    <phoneticPr fontId="2" type="noConversion"/>
  </si>
  <si>
    <t>기업혁신과스타트업</t>
    <phoneticPr fontId="2" type="noConversion"/>
  </si>
  <si>
    <t>신기술의사업화</t>
    <phoneticPr fontId="2" type="noConversion"/>
  </si>
  <si>
    <t>스타트업챌린지</t>
    <phoneticPr fontId="2" type="noConversion"/>
  </si>
  <si>
    <t>창업첫걸음</t>
    <phoneticPr fontId="2" type="noConversion"/>
  </si>
  <si>
    <t>AI기반창업마케팅</t>
    <phoneticPr fontId="2" type="noConversion"/>
  </si>
  <si>
    <t>취·창업 성공전략</t>
  </si>
  <si>
    <t>커리어개발과 창직</t>
  </si>
  <si>
    <t>앵커스피릿과기업과정신</t>
    <phoneticPr fontId="2" type="noConversion"/>
  </si>
  <si>
    <t>해양과기업가정신</t>
    <phoneticPr fontId="2" type="noConversion"/>
  </si>
  <si>
    <t>지적재산권법</t>
    <phoneticPr fontId="2" type="noConversion"/>
  </si>
  <si>
    <t>창업과경제</t>
    <phoneticPr fontId="2" type="noConversion"/>
  </si>
  <si>
    <t>하계 계절학기</t>
    <phoneticPr fontId="2" type="noConversion"/>
  </si>
  <si>
    <t>부산형창업의이해와도전(부산에서 창업해 볼까?)</t>
    <phoneticPr fontId="2" type="noConversion"/>
  </si>
  <si>
    <t>데이터사이언스의창업전략</t>
    <phoneticPr fontId="2" type="noConversion"/>
  </si>
  <si>
    <t>동아리(창업동아리)</t>
  </si>
  <si>
    <t>2025학년도 창업동아리</t>
    <phoneticPr fontId="2" type="noConversion"/>
  </si>
  <si>
    <t>전학기</t>
  </si>
  <si>
    <t>연중</t>
  </si>
  <si>
    <t>비교과 교육(창업경진대회)</t>
  </si>
  <si>
    <t>2025년 부산U창업패키지</t>
    <phoneticPr fontId="2" type="noConversion"/>
  </si>
  <si>
    <t>2025-05~2026-02</t>
    <phoneticPr fontId="2" type="noConversion"/>
  </si>
  <si>
    <t>IR피칭경진대회 진출시 +5</t>
    <phoneticPr fontId="2" type="noConversion"/>
  </si>
  <si>
    <t>비교과 교육(역량강화교육)</t>
  </si>
  <si>
    <t>(기초 창업역량강화교육 1차) 기술 창업 아이디어 마스터 클래스: AI기반 창업 기획자 양성 교육</t>
    <phoneticPr fontId="2" type="noConversion"/>
  </si>
  <si>
    <t>2025-06-23~2025-06-27</t>
    <phoneticPr fontId="2" type="noConversion"/>
  </si>
  <si>
    <t>제11회 부산 창업 아이디어 경진대회</t>
    <phoneticPr fontId="2" type="noConversion"/>
  </si>
  <si>
    <t>2025-06-30~2025-09-23</t>
    <phoneticPr fontId="2" type="noConversion"/>
  </si>
  <si>
    <t>비교과 교육(창업캠프)</t>
  </si>
  <si>
    <t>(KMOU 창업캠프 1차) 해양 미래산업 Meet-up 캠프: 해양산업 트랙별 창업 연계 교육</t>
    <phoneticPr fontId="2" type="noConversion"/>
  </si>
  <si>
    <t>2025-07-11~2025-07-12</t>
    <phoneticPr fontId="2" type="noConversion"/>
  </si>
  <si>
    <t>(기초 창업역량강화교육 2차) 비주얼 디자인 중심 창업 아이템 프로토타입 개발 교육</t>
  </si>
  <si>
    <t>2025-08-04~2025-08-08</t>
    <phoneticPr fontId="2" type="noConversion"/>
  </si>
  <si>
    <t>(기초 창업역량강화교육 3차) 창업가&amp;벤처투자자 육성을 위한 창업펀드 모의운영 프로그램</t>
  </si>
  <si>
    <t>2025-08-18~2025-08-22</t>
    <phoneticPr fontId="2" type="noConversion"/>
  </si>
  <si>
    <t>2025년 초광역 글로벌 창업노마드 캠프 및 아이디어 경진대회</t>
  </si>
  <si>
    <t>2025-08-26~2025-08-30</t>
    <phoneticPr fontId="2" type="noConversion"/>
  </si>
  <si>
    <t>(기초 창업역량강화교육 4차) 성공적인 세일즈를 위한 오픈이노베이션 네트워킹&amp;영업전략 실습 교육</t>
    <phoneticPr fontId="2" type="noConversion"/>
  </si>
  <si>
    <t>2025-09-01~2025-09-05</t>
    <phoneticPr fontId="2" type="noConversion"/>
  </si>
  <si>
    <t>(기초 창업역량강화교육 5차) 해양물류 인사이트 Level-Up 아카데미 미래형 해운 항만 신사업 발굴 교육</t>
  </si>
  <si>
    <t>2025-09-16~2025-09-19</t>
    <phoneticPr fontId="2" type="noConversion"/>
  </si>
  <si>
    <t>비교과교육(특강)</t>
    <phoneticPr fontId="2" type="noConversion"/>
  </si>
  <si>
    <t>2025학년도 제1차 창업 전문가 초청특강(부산형창업의이해와도전 교과 연계)</t>
    <phoneticPr fontId="2" type="noConversion"/>
  </si>
  <si>
    <t>글로벌 비즈니스 역량 스텝업 프로그램 1차</t>
  </si>
  <si>
    <t>2025-09-29~2025-09-30</t>
    <phoneticPr fontId="2" type="noConversion"/>
  </si>
  <si>
    <t>글로벌 비즈니스 역량 스텝업 프로그램 2차</t>
    <phoneticPr fontId="2" type="noConversion"/>
  </si>
  <si>
    <t>2025-11-03~2025-11-04</t>
    <phoneticPr fontId="2" type="noConversion"/>
  </si>
  <si>
    <t>(LOCAL 창업역량강화교육 1차) 부산형 해양 미래산업 창업이노베이션 아카데미</t>
    <phoneticPr fontId="2" type="noConversion"/>
  </si>
  <si>
    <t>2025-11-04~2025-11-07</t>
    <phoneticPr fontId="2" type="noConversion"/>
  </si>
  <si>
    <t>(LOCAL 창업역량강화교육 2차) 언리얼엔진과 VR을 활용한 부산 로컬 창업 콘텐츠 개발 교육</t>
    <phoneticPr fontId="2" type="noConversion"/>
  </si>
  <si>
    <t>2025-11-04~2025-11-20</t>
    <phoneticPr fontId="2" type="noConversion"/>
  </si>
  <si>
    <t>(취업트랙) 리터러시 기반 실무형 취업역량 빌드업 프로그램</t>
    <phoneticPr fontId="2" type="noConversion"/>
  </si>
  <si>
    <t>2025-11-10~2025-11-14</t>
    <phoneticPr fontId="2" type="noConversion"/>
  </si>
  <si>
    <t>(창업트랙) 1인 로컬 크리에이터 인큐베이팅 프로그램</t>
    <phoneticPr fontId="2" type="noConversion"/>
  </si>
  <si>
    <t>2025-2학기 Trend Watching 글로벌 창업캠프</t>
    <phoneticPr fontId="2" type="noConversion"/>
  </si>
  <si>
    <t>2025-11-28~2025-11-30</t>
    <phoneticPr fontId="2" type="noConversion"/>
  </si>
  <si>
    <t>(해양 창업역량강화교육 1차) 해양 특화 창업 아이디어 발굴 프로그램 Ocean Ventures</t>
    <phoneticPr fontId="2" type="noConversion"/>
  </si>
  <si>
    <t>2025-12-02~2025-12-05</t>
    <phoneticPr fontId="2" type="noConversion"/>
  </si>
  <si>
    <t>인재양성지원팀</t>
    <phoneticPr fontId="3" type="noConversion"/>
  </si>
  <si>
    <t>캡스톤디자인 정규교과</t>
    <phoneticPr fontId="3" type="noConversion"/>
  </si>
  <si>
    <t>기업연계 +2 / 글로벌 +4</t>
    <phoneticPr fontId="2" type="noConversion"/>
  </si>
  <si>
    <t>캡스톤디자인 경진대회 참가</t>
    <phoneticPr fontId="3" type="noConversion"/>
  </si>
  <si>
    <t>2025학년도 상반기 캡스톤디자인 경진대회</t>
    <phoneticPr fontId="3" type="noConversion"/>
  </si>
  <si>
    <t>수상 +3</t>
    <phoneticPr fontId="2" type="noConversion"/>
  </si>
  <si>
    <t>2025학년도 하반기 캡스톤디자인 경진대회</t>
    <phoneticPr fontId="3" type="noConversion"/>
  </si>
  <si>
    <t>캡스톤디자인 대외 행사 참가</t>
    <phoneticPr fontId="3" type="noConversion"/>
  </si>
  <si>
    <t>(산학협력EXPO) RISE 문제해결 IDEA 경진대회</t>
    <phoneticPr fontId="3" type="noConversion"/>
  </si>
  <si>
    <t>본선진출 및 수상 +5</t>
    <phoneticPr fontId="2" type="noConversion"/>
  </si>
  <si>
    <t>비교과 교육(교내외 경진대회  및 공모전 참여)</t>
    <phoneticPr fontId="3" type="noConversion"/>
  </si>
  <si>
    <t>2025학년도 제1회 캡스톤디자인 영상 콘텐츠 공모전</t>
    <phoneticPr fontId="3" type="noConversion"/>
  </si>
  <si>
    <t>2025학년도 제2회 캡스톤디자인 영상 콘텐츠 공모전</t>
    <phoneticPr fontId="3" type="noConversion"/>
  </si>
  <si>
    <t>(2025학년도 부산권 파워반도체 인재양성 공유대학) 반도체장비기술트랙</t>
    <phoneticPr fontId="2" type="noConversion"/>
  </si>
  <si>
    <t>1학기</t>
    <phoneticPr fontId="2" type="noConversion"/>
  </si>
  <si>
    <t>2025-08-12~2025-08-13</t>
    <phoneticPr fontId="2" type="noConversion"/>
  </si>
  <si>
    <t>(2025학년도 부산권 파워반도체 인재양성 공유대학) 반도체 플랜트 전문인재 양성트랙</t>
    <phoneticPr fontId="2" type="noConversion"/>
  </si>
  <si>
    <t>2025-08-11~2025-08-14</t>
    <phoneticPr fontId="2" type="noConversion"/>
  </si>
  <si>
    <t>(2025학년도 부산권 파워반도체 인재양성 공유대학) 패키징트랙</t>
  </si>
  <si>
    <t>2025-08-20~2025-08-27</t>
    <phoneticPr fontId="2" type="noConversion"/>
  </si>
  <si>
    <t>(2025학년도 부산권 파워반도체 인재양성 공유대학) 소재트랙</t>
    <phoneticPr fontId="2" type="noConversion"/>
  </si>
  <si>
    <t>2025-08-18~2025-08-26</t>
    <phoneticPr fontId="2" type="noConversion"/>
  </si>
  <si>
    <t>(2025학년도 부산권 파워반도체 인재양성 공유대학) 공정트랙</t>
    <phoneticPr fontId="2" type="noConversion"/>
  </si>
  <si>
    <t>2025-08-27~2025-09-14</t>
    <phoneticPr fontId="2" type="noConversion"/>
  </si>
  <si>
    <t>(2025학년도 부산권 파워반도체 인재양성 공유대학) 마케팅트랙</t>
    <phoneticPr fontId="2" type="noConversion"/>
  </si>
  <si>
    <t>2025-08-25~2025-09-20</t>
    <phoneticPr fontId="2" type="noConversion"/>
  </si>
  <si>
    <t>(2025학년도 부산권 파워반도체 인재양성 공유대학) 파워반도체 인재양성 공유대학 취업·홍보 페스티벌</t>
    <phoneticPr fontId="2" type="noConversion"/>
  </si>
  <si>
    <t>기계공학부</t>
    <phoneticPr fontId="2" type="noConversion"/>
  </si>
  <si>
    <t>산업체 체험 프로그램-TAEWOONG주조공장, 단조공장 견학</t>
    <phoneticPr fontId="2" type="noConversion"/>
  </si>
  <si>
    <t>기관시스템공학부</t>
    <phoneticPr fontId="2" type="noConversion"/>
  </si>
  <si>
    <t>산학연 연계 세미나-급변하는 조선 해운 환경 속 라이베리아 기국의 힘</t>
    <phoneticPr fontId="2" type="noConversion"/>
  </si>
  <si>
    <t>산학연 연계 세미나-해양오염 방지 장비의 이해</t>
    <phoneticPr fontId="2" type="noConversion"/>
  </si>
  <si>
    <t>산학연 연계 세미나-해양산업과 금융을 잇는 다리: 위험관리와 보험중개</t>
    <phoneticPr fontId="2" type="noConversion"/>
  </si>
  <si>
    <t>산학연 연계 세미나-선원에서 글로벌 해양 전문가까지: 한국해양수산연구원의 역할</t>
    <phoneticPr fontId="2" type="noConversion"/>
  </si>
  <si>
    <t>산학연 연계 세미나-국제 환경규제 대응 관련 친환경 연료의 위험</t>
    <phoneticPr fontId="2" type="noConversion"/>
  </si>
  <si>
    <t>산학연 연계 세미나-국제 환경규제 대응 관련 친환경 연료의 잠재적 위험성</t>
    <phoneticPr fontId="2" type="noConversion"/>
  </si>
  <si>
    <t>산학연 연계 세미나-해양플랜트와 신재생에너지</t>
    <phoneticPr fontId="2" type="noConversion"/>
  </si>
  <si>
    <t>산학연 연계 세미나-친환경 스마트조선 기술의 현황</t>
    <phoneticPr fontId="2" type="noConversion"/>
  </si>
  <si>
    <t>산학연 연계 세미나-부산컨테이너터미널</t>
    <phoneticPr fontId="2" type="noConversion"/>
  </si>
  <si>
    <t>산학연 연계 세미나-㈜서린바이오사이언스</t>
    <phoneticPr fontId="2" type="noConversion"/>
  </si>
  <si>
    <t>물류시스템공학과</t>
    <phoneticPr fontId="2" type="noConversion"/>
  </si>
  <si>
    <t>인공지능공학부</t>
    <phoneticPr fontId="2" type="noConversion"/>
  </si>
  <si>
    <t>산학연 연계 세미나-기계가 스스로 배우는 법: 강화학습과 자율주행</t>
    <phoneticPr fontId="2" type="noConversion"/>
  </si>
  <si>
    <t>산학연 연계 세미나-청년들을 위한 인공지능 인사이트</t>
    <phoneticPr fontId="2" type="noConversion"/>
  </si>
  <si>
    <t>선배들에게 듣는 취업톡톡-직무소개 및 취업 준비 방법</t>
    <phoneticPr fontId="2" type="noConversion"/>
  </si>
  <si>
    <t>산학연 연계 세미나-미래 자율주행 시뮬레이션을 통해 사람의 행동과 기술의 상호작용 고찰</t>
    <phoneticPr fontId="2" type="noConversion"/>
  </si>
  <si>
    <t>선배들에게 듣는 취업톡톡-진로선택 및 취업준비 과정</t>
    <phoneticPr fontId="2" type="noConversion"/>
  </si>
  <si>
    <t>전자전기정보공학부
나노반도체전공</t>
    <phoneticPr fontId="2" type="noConversion"/>
  </si>
  <si>
    <t>산학연 연계 세미나-오실로스코프를 이용한 전자회로 분석</t>
    <phoneticPr fontId="2" type="noConversion"/>
  </si>
  <si>
    <t>전자전기정보공학부
전기전자공학전공</t>
    <phoneticPr fontId="2" type="noConversion"/>
  </si>
  <si>
    <t>Needs 전공연계 교육 프로그램-아두이노의 이해와 활용</t>
    <phoneticPr fontId="2" type="noConversion"/>
  </si>
  <si>
    <t>Needs 전공연계 교육 프로그램-파이썬 데이터 분석</t>
    <phoneticPr fontId="2" type="noConversion"/>
  </si>
  <si>
    <t>전파모빌리티융합전공</t>
    <phoneticPr fontId="2" type="noConversion"/>
  </si>
  <si>
    <t>산학연 연계 세미나-극지 해양에서의 전파: 전파 특성과 관측 응용</t>
    <phoneticPr fontId="2" type="noConversion"/>
  </si>
  <si>
    <t>조선해양시스템공학부</t>
    <phoneticPr fontId="2" type="noConversion"/>
  </si>
  <si>
    <t>산학연 연계 세미나-조선소 및 구조/진동 분야의 현업업무(기술) 소개</t>
    <phoneticPr fontId="2" type="noConversion"/>
  </si>
  <si>
    <t>산학연 연계 세미나-Next Wave: Digital&amp;AI 혁신이 여는 조선 해양의 미래</t>
    <phoneticPr fontId="2" type="noConversion"/>
  </si>
  <si>
    <t>선배들에게 듣는 취업톡톡-선배들에게 듣는 선급 관련 향후 진로 소개</t>
    <phoneticPr fontId="2" type="noConversion"/>
  </si>
  <si>
    <t>선배들에게 듣는 취업톡톡-선배와 함게하는 선급 분야 진로 탐색</t>
    <phoneticPr fontId="2" type="noConversion"/>
  </si>
  <si>
    <t>토목공학과</t>
    <phoneticPr fontId="2" type="noConversion"/>
  </si>
  <si>
    <t>선배들에게 듣는 취업톡톡-졸업생과 함께하는 진로 탐색 및 취업 성공 전략</t>
    <phoneticPr fontId="2" type="noConversion"/>
  </si>
  <si>
    <t>산업체 체험 프로그램-GS건설 산업체 체험</t>
    <phoneticPr fontId="2" type="noConversion"/>
  </si>
  <si>
    <t>항해융합학부</t>
    <phoneticPr fontId="2" type="noConversion"/>
  </si>
  <si>
    <t>선배들에게 듣는 취업톡톡-자율운항선박 연구개발과 해양기술 분야의 진로 이야기</t>
    <phoneticPr fontId="2" type="noConversion"/>
  </si>
  <si>
    <t>산학연 연계 세미나-해상통신 현황과 발전방향</t>
    <phoneticPr fontId="2" type="noConversion"/>
  </si>
  <si>
    <t>산학연 연계 세미나-글로벌 해양산업 진출을 위한 노하우</t>
    <phoneticPr fontId="2" type="noConversion"/>
  </si>
  <si>
    <t>산학연 연계 세미나-디지털/친환경/북극시대에 대비한 예비해기사의 국제 취업역량 강화 기술</t>
    <phoneticPr fontId="2" type="noConversion"/>
  </si>
  <si>
    <t>산학연 연계 세미나-해양금융 진로 소개 및 취업전략</t>
    <phoneticPr fontId="2" type="noConversion"/>
  </si>
  <si>
    <t>산학연 연계 세미나-항만 및 배후지역의 경제성</t>
    <phoneticPr fontId="2" type="noConversion"/>
  </si>
  <si>
    <t>해사인공지능보안학부</t>
    <phoneticPr fontId="2" type="noConversion"/>
  </si>
  <si>
    <t>선배들에게 듣는 취업톡톡-정답없는 시대, 나만의 항로를 찾는법</t>
    <phoneticPr fontId="2" type="noConversion"/>
  </si>
  <si>
    <t>산학연 연계 세미나-건설현장 안전 확보를 위한 건축설계 및 건축공학 도입 실무 사례</t>
    <phoneticPr fontId="2" type="noConversion"/>
  </si>
  <si>
    <t>산학연 연계 세미나-건축설계의 전반적 프로세스 및 종류</t>
    <phoneticPr fontId="2" type="noConversion"/>
  </si>
  <si>
    <t>산학연 연계 세미나-탄소를 자원으로: Co2의 건축적 활용과 미래</t>
    <phoneticPr fontId="2" type="noConversion"/>
  </si>
  <si>
    <t>해양건축공학과</t>
    <phoneticPr fontId="2" type="noConversion"/>
  </si>
  <si>
    <t>해양경찰학부</t>
    <phoneticPr fontId="2" type="noConversion"/>
  </si>
  <si>
    <t>선배들에게 듣는 취업톡톡-항해사 경험기반 진로 및 도선사 특강</t>
    <phoneticPr fontId="2" type="noConversion"/>
  </si>
  <si>
    <t>해양 방서성물질 거동 특성 연구</t>
  </si>
  <si>
    <t>심해 탐사 시료 기반 미생물 조사 방법 및 분석</t>
  </si>
  <si>
    <t>해양 미량금속 연구의 전과정: 시료채취에서 환경평가까지</t>
  </si>
  <si>
    <t>해양과학기술융합학과</t>
    <phoneticPr fontId="2" type="noConversion"/>
  </si>
  <si>
    <t>해양지질학 극지 연구 및 진로 정보 제공</t>
  </si>
  <si>
    <t>국립수산과학원 산업체 체험 프로그램</t>
  </si>
  <si>
    <t>아쿠아리움의 역할과 테스트bed활용 사례</t>
  </si>
  <si>
    <t>해양과학융합학부</t>
    <phoneticPr fontId="2" type="noConversion"/>
  </si>
  <si>
    <t>해양금융대학원</t>
    <phoneticPr fontId="2" type="noConversion"/>
  </si>
  <si>
    <t>산학연 연계 세미나-AI와 스마트금융 및 블록체인과 증권형 토큰</t>
    <phoneticPr fontId="2" type="noConversion"/>
  </si>
  <si>
    <t>산학연 연계 세미나-STO와 선박금융</t>
    <phoneticPr fontId="2" type="noConversion"/>
  </si>
  <si>
    <t>동계</t>
    <phoneticPr fontId="2" type="noConversion"/>
  </si>
  <si>
    <t>산학연 연계 세미나-해양레저관광산업 현황 및 미래</t>
    <phoneticPr fontId="2" type="noConversion"/>
  </si>
  <si>
    <t>산학연 연계 세미나-해양레저관광산업의 비전</t>
    <phoneticPr fontId="2" type="noConversion"/>
  </si>
  <si>
    <t>해양스포츠학과</t>
    <phoneticPr fontId="2" type="noConversion"/>
  </si>
  <si>
    <t>산학연 연계 세미나-자동차 및 철강 산업 기술에 대한 이해</t>
    <phoneticPr fontId="2" type="noConversion"/>
  </si>
  <si>
    <t>산학연 연계 세미나-전자소재 및 기타 제조업에 대한 기술 이해</t>
    <phoneticPr fontId="2" type="noConversion"/>
  </si>
  <si>
    <t>해양신소재융합공학과</t>
    <phoneticPr fontId="2" type="noConversion"/>
  </si>
  <si>
    <t>해양영어영문학과</t>
    <phoneticPr fontId="2" type="noConversion"/>
  </si>
  <si>
    <t>산학연 연계 세미나-진로의 방향을 찾는 나침반</t>
    <phoneticPr fontId="2" type="noConversion"/>
  </si>
  <si>
    <t>산학연 연계 세미나-세계 크루즈산업의 동향과 우리나라의 과제</t>
    <phoneticPr fontId="2" type="noConversion"/>
  </si>
  <si>
    <t>Needs 전공연계 교육 프로그램-연극으로 본 인문학-한국적 콘텐츠와 연극</t>
    <phoneticPr fontId="2" type="noConversion"/>
  </si>
  <si>
    <t>해양행정학과</t>
    <phoneticPr fontId="2" type="noConversion"/>
  </si>
  <si>
    <t>선배들에게 듣는 취업톡톡-취업로드맵 완성하기: 자소서부터 대외활동까지</t>
    <phoneticPr fontId="2" type="noConversion"/>
  </si>
  <si>
    <t>선배들에게 듣는 취업톡톡-해운경영학부 진로 및 취업</t>
    <phoneticPr fontId="2" type="noConversion"/>
  </si>
  <si>
    <t>선배들에게 듣는 취업톡톡-해운기업의 이해 및 취업</t>
    <phoneticPr fontId="2" type="noConversion"/>
  </si>
  <si>
    <t>해운경영학부</t>
    <phoneticPr fontId="2" type="noConversion"/>
  </si>
  <si>
    <t>환경공학과</t>
    <phoneticPr fontId="2" type="noConversion"/>
  </si>
  <si>
    <t>산학연 연계 세미나-해수담수화에 대한 필요성과 현안 및 새로운 담수화 기술에 대한 동향</t>
    <phoneticPr fontId="2" type="noConversion"/>
  </si>
  <si>
    <t>산학연 연계 세미나-빛과 전자를 이용한 첨단과학기술</t>
    <phoneticPr fontId="2" type="noConversion"/>
  </si>
  <si>
    <t>산학연 연계 세미나-국제 환경규제 대응 관련 친환경 연료 안전성</t>
    <phoneticPr fontId="2" type="noConversion"/>
  </si>
  <si>
    <t>산학연 연계 세미나-국제 환경규제 대응 관련 친환경 연료 환경성 및 안전성</t>
    <phoneticPr fontId="2" type="noConversion"/>
  </si>
  <si>
    <t>Needs 전공연계 교육 프로그램-Mapping topics trends cased on combined data of corpus-driven bigtrams with author's keywords</t>
    <phoneticPr fontId="2" type="noConversion"/>
  </si>
  <si>
    <t>산학연 연계 세미나-How AI Reshapes Humanity and Networks: Redefining Connection and Influence</t>
    <phoneticPr fontId="2" type="noConversion"/>
  </si>
  <si>
    <t>산학연협력</t>
    <phoneticPr fontId="3" type="noConversion"/>
  </si>
  <si>
    <t>산학연협력협의체</t>
    <phoneticPr fontId="3" type="noConversion"/>
  </si>
  <si>
    <t>전학기</t>
    <phoneticPr fontId="3" type="noConversion"/>
  </si>
  <si>
    <t>연중</t>
    <phoneticPr fontId="3" type="noConversion"/>
  </si>
  <si>
    <t>기술공동개발</t>
    <phoneticPr fontId="3" type="noConversion"/>
  </si>
  <si>
    <t>산학공동연구회</t>
    <phoneticPr fontId="3" type="noConversion"/>
  </si>
  <si>
    <t>산학</t>
    <phoneticPr fontId="2" type="noConversion"/>
  </si>
  <si>
    <t>미래산업지원실</t>
    <phoneticPr fontId="2" type="noConversion"/>
  </si>
  <si>
    <t>RISE 교육 프로그램별 마일리지 현황</t>
    <phoneticPr fontId="2" type="noConversion"/>
  </si>
  <si>
    <t>프로젝트랩</t>
    <phoneticPr fontId="2" type="noConversion"/>
  </si>
  <si>
    <t>전학기</t>
    <phoneticPr fontId="2" type="noConversion"/>
  </si>
  <si>
    <t>연중</t>
    <phoneticPr fontId="2" type="noConversion"/>
  </si>
  <si>
    <t>특성화교육</t>
  </si>
  <si>
    <t>정규교과</t>
    <phoneticPr fontId="2" type="noConversion"/>
  </si>
  <si>
    <t>R&amp;D형 인턴십</t>
    <phoneticPr fontId="2" type="noConversion"/>
  </si>
  <si>
    <t xml:space="preserve">RISE 디그리과정 </t>
    <phoneticPr fontId="2" type="noConversion"/>
  </si>
  <si>
    <t>KMOUledge-SHIP-SMART(스마트선박) 나노디그리</t>
    <phoneticPr fontId="2" type="noConversion"/>
  </si>
  <si>
    <t>KMOUledge-SHIP-ECO(친환경선박) 나노디그리</t>
    <phoneticPr fontId="2" type="noConversion"/>
  </si>
  <si>
    <t>서포터즈</t>
    <phoneticPr fontId="2" type="noConversion"/>
  </si>
  <si>
    <t>산학연연계 교육과정 수요만족도조사</t>
    <phoneticPr fontId="2" type="noConversion"/>
  </si>
  <si>
    <t>행사/교육 교내외 지원(TA 등)</t>
  </si>
  <si>
    <t>행사/교육지원</t>
    <phoneticPr fontId="2" type="noConversion"/>
  </si>
  <si>
    <t>대학혁신지원실</t>
    <phoneticPr fontId="2" type="noConversion"/>
  </si>
  <si>
    <t>비교과교육(캠프)</t>
    <phoneticPr fontId="2" type="noConversion"/>
  </si>
  <si>
    <t>부산공유대학 스마트항만물류분야 산업체 특강</t>
    <phoneticPr fontId="2" type="noConversion"/>
  </si>
  <si>
    <t>2025-11-11~2025-11-12</t>
    <phoneticPr fontId="2" type="noConversion"/>
  </si>
  <si>
    <t>부산공유대학 스마트항만물류분야 전공캠프</t>
    <phoneticPr fontId="2" type="noConversion"/>
  </si>
  <si>
    <t>하계</t>
    <phoneticPr fontId="2" type="noConversion"/>
  </si>
  <si>
    <t>2025-08-21~2025-08-22</t>
    <phoneticPr fontId="2" type="noConversion"/>
  </si>
  <si>
    <t>리빙랩</t>
    <phoneticPr fontId="2" type="noConversion"/>
  </si>
  <si>
    <t>부산지역 문제해결 리빙랩 프로젝트</t>
    <phoneticPr fontId="2" type="noConversion"/>
  </si>
  <si>
    <t>2025-10~2026-01</t>
    <phoneticPr fontId="2" type="noConversion"/>
  </si>
  <si>
    <t>부산공유대학</t>
    <phoneticPr fontId="2" type="noConversion"/>
  </si>
  <si>
    <t>학생 창업시 +10</t>
    <phoneticPr fontId="2" type="noConversion"/>
  </si>
  <si>
    <t>부산공유대학</t>
  </si>
  <si>
    <t>2025학년도 1학기 공유대학 교육과정</t>
    <phoneticPr fontId="2" type="noConversion"/>
  </si>
  <si>
    <t>2025학년도 (하계)계절학기 공유대학 교육과정</t>
    <phoneticPr fontId="2" type="noConversion"/>
  </si>
  <si>
    <t>2025학년도 2학기 공유대학 교육과정</t>
    <phoneticPr fontId="2" type="noConversion"/>
  </si>
  <si>
    <t>2025학년도 (동계)계절학기 공유대학 교육과정</t>
    <phoneticPr fontId="2" type="noConversion"/>
  </si>
  <si>
    <t>동계 계절하기</t>
    <phoneticPr fontId="2" type="noConversion"/>
  </si>
  <si>
    <t>사업단</t>
  </si>
  <si>
    <t>비교과 교육(기타 (역량강화교육)</t>
    <phoneticPr fontId="3" type="noConversion"/>
  </si>
  <si>
    <t>비교과 교육(기타 (역량강화교육)</t>
    <phoneticPr fontId="2" type="noConversion"/>
  </si>
  <si>
    <t>현장실습</t>
    <phoneticPr fontId="2" type="noConversion"/>
  </si>
  <si>
    <t>-</t>
    <phoneticPr fontId="2" type="noConversion"/>
  </si>
  <si>
    <t>현장실습 참여 (4주 기준, 주차별 가점) 8주+40, 15주+110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</si>
</sst>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2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9"/>
      <color theme="1"/>
      <name val="굴림"/>
      <family val="3"/>
      <charset val="129"/>
    </font>
    <font>
      <b/>
      <sz val="9"/>
      <color rgb="FFFF0000"/>
      <name val="굴림"/>
      <family val="3"/>
      <charset val="129"/>
    </font>
    <font>
      <b/>
      <sz val="9"/>
      <name val="굴림"/>
      <family val="3"/>
      <charset val="129"/>
    </font>
    <font>
      <sz val="9"/>
      <name val="굴림"/>
      <family val="3"/>
      <charset val="129"/>
    </font>
    <font>
      <b/>
      <sz val="10"/>
      <color rgb="FF0070C0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8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D8E1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DF296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118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0" fillId="3" borderId="8" xfId="0" applyFont="1" applyFill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6" fillId="0" borderId="14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14" fontId="6" fillId="5" borderId="13" xfId="0" applyNumberFormat="1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14" fontId="6" fillId="6" borderId="1" xfId="0" applyNumberFormat="1" applyFont="1" applyFill="1" applyBorder="1" applyAlignment="1">
      <alignment horizontal="center" vertical="center" wrapText="1"/>
    </xf>
    <xf numFmtId="14" fontId="6" fillId="6" borderId="1" xfId="0" applyNumberFormat="1" applyFont="1" applyFill="1" applyBorder="1" applyAlignment="1">
      <alignment horizontal="center" vertical="center"/>
    </xf>
    <xf numFmtId="14" fontId="6" fillId="6" borderId="13" xfId="0" applyNumberFormat="1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14" fontId="6" fillId="7" borderId="1" xfId="0" applyNumberFormat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center" vertical="center"/>
    </xf>
    <xf numFmtId="49" fontId="6" fillId="7" borderId="1" xfId="1" applyNumberFormat="1" applyFont="1" applyFill="1" applyBorder="1" applyAlignment="1">
      <alignment horizontal="center" vertical="center" wrapText="1"/>
    </xf>
    <xf numFmtId="0" fontId="17" fillId="7" borderId="18" xfId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14" fontId="6" fillId="8" borderId="1" xfId="0" applyNumberFormat="1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/>
    </xf>
    <xf numFmtId="14" fontId="6" fillId="8" borderId="13" xfId="0" applyNumberFormat="1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/>
    </xf>
    <xf numFmtId="14" fontId="6" fillId="8" borderId="1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8" fillId="8" borderId="22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8" fillId="9" borderId="22" xfId="0" applyFont="1" applyFill="1" applyBorder="1" applyAlignment="1">
      <alignment horizontal="center" vertical="center"/>
    </xf>
    <xf numFmtId="14" fontId="6" fillId="9" borderId="1" xfId="0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19" fillId="9" borderId="13" xfId="0" applyFont="1" applyFill="1" applyBorder="1" applyAlignment="1">
      <alignment horizontal="center" vertical="center"/>
    </xf>
    <xf numFmtId="0" fontId="19" fillId="9" borderId="16" xfId="0" applyFont="1" applyFill="1" applyBorder="1" applyAlignment="1">
      <alignment horizontal="center" vertical="center"/>
    </xf>
    <xf numFmtId="0" fontId="19" fillId="9" borderId="21" xfId="0" applyFont="1" applyFill="1" applyBorder="1" applyAlignment="1">
      <alignment horizontal="center" vertical="center"/>
    </xf>
    <xf numFmtId="0" fontId="19" fillId="9" borderId="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49" fontId="6" fillId="9" borderId="1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14" fontId="6" fillId="0" borderId="13" xfId="0" applyNumberFormat="1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0" fontId="6" fillId="0" borderId="14" xfId="0" quotePrefix="1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18" fillId="10" borderId="13" xfId="0" applyFont="1" applyFill="1" applyBorder="1" applyAlignment="1">
      <alignment horizontal="center" vertical="center"/>
    </xf>
    <xf numFmtId="0" fontId="6" fillId="10" borderId="13" xfId="0" applyFont="1" applyFill="1" applyBorder="1" applyAlignment="1">
      <alignment horizontal="center" vertical="center"/>
    </xf>
    <xf numFmtId="14" fontId="6" fillId="10" borderId="13" xfId="0" applyNumberFormat="1" applyFont="1" applyFill="1" applyBorder="1" applyAlignment="1">
      <alignment horizontal="center" vertical="center"/>
    </xf>
    <xf numFmtId="0" fontId="20" fillId="10" borderId="13" xfId="0" applyFont="1" applyFill="1" applyBorder="1" applyAlignment="1">
      <alignment horizontal="center" vertical="center"/>
    </xf>
    <xf numFmtId="0" fontId="18" fillId="10" borderId="17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</cellXfs>
  <cellStyles count="2">
    <cellStyle name="표준" xfId="0" builtinId="0"/>
    <cellStyle name="표준 2" xfId="1" xr:uid="{A82CD2E1-5BB5-4A43-9A05-14BE5C4D99F0}"/>
  </cellStyles>
  <dxfs count="0"/>
  <tableStyles count="0" defaultTableStyle="TableStyleMedium2" defaultPivotStyle="PivotStyleLight16"/>
  <colors>
    <mruColors>
      <color rgb="FFBDF296"/>
      <color rgb="FF0000FF"/>
      <color rgb="FFFFFFCC"/>
      <color rgb="FFD8E1F2"/>
      <color rgb="FFFFCCFF"/>
      <color rgb="FFFAFDDD"/>
      <color rgb="FF99FF33"/>
      <color rgb="FF8BE5D0"/>
      <color rgb="FF80F0C3"/>
      <color rgb="FFF5CC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Q197"/>
  <sheetViews>
    <sheetView tabSelected="1" zoomScale="85" zoomScaleNormal="85" workbookViewId="0">
      <pane xSplit="6" ySplit="20" topLeftCell="G186" activePane="bottomRight" state="frozen"/>
      <selection pane="topRight" activeCell="G1" sqref="G1"/>
      <selection pane="bottomLeft" activeCell="A21" sqref="A21"/>
      <selection pane="bottomRight" activeCell="E13" sqref="E13"/>
    </sheetView>
  </sheetViews>
  <sheetFormatPr defaultRowHeight="16.5" x14ac:dyDescent="0.3"/>
  <cols>
    <col min="1" max="1" width="2.5" customWidth="1"/>
    <col min="2" max="2" width="11.625" bestFit="1" customWidth="1"/>
    <col min="3" max="3" width="18.625" bestFit="1" customWidth="1"/>
    <col min="4" max="4" width="38.375" bestFit="1" customWidth="1"/>
    <col min="5" max="5" width="79.625" customWidth="1"/>
    <col min="7" max="7" width="22.5" bestFit="1" customWidth="1"/>
    <col min="9" max="9" width="47.625" bestFit="1" customWidth="1"/>
    <col min="10" max="10" width="11.5" customWidth="1"/>
    <col min="11" max="11" width="17.5" customWidth="1"/>
    <col min="12" max="12" width="29.125" customWidth="1"/>
  </cols>
  <sheetData>
    <row r="2" spans="2:12" ht="27" thickBot="1" x14ac:dyDescent="0.35">
      <c r="B2" s="102" t="s">
        <v>282</v>
      </c>
      <c r="C2" s="102"/>
      <c r="D2" s="102"/>
      <c r="E2" s="102"/>
      <c r="F2" s="102"/>
      <c r="G2" s="102"/>
      <c r="H2" s="102"/>
      <c r="I2" s="102"/>
      <c r="J2" s="102"/>
      <c r="K2" s="102"/>
    </row>
    <row r="3" spans="2:12" ht="33.75" x14ac:dyDescent="0.3">
      <c r="B3" s="7"/>
      <c r="C3" s="7"/>
      <c r="D3" s="7"/>
      <c r="E3" s="7"/>
      <c r="F3" s="10"/>
      <c r="G3" s="11"/>
      <c r="H3" s="24" t="s">
        <v>27</v>
      </c>
      <c r="I3" s="15">
        <f>J196</f>
        <v>0</v>
      </c>
      <c r="J3" s="16" t="s">
        <v>20</v>
      </c>
      <c r="K3" s="17"/>
    </row>
    <row r="4" spans="2:12" ht="26.25" x14ac:dyDescent="0.3">
      <c r="B4" s="7"/>
      <c r="C4" s="7"/>
      <c r="D4" s="7"/>
      <c r="E4" s="7"/>
      <c r="F4" s="12"/>
      <c r="G4" s="13"/>
      <c r="H4" s="18" t="s">
        <v>21</v>
      </c>
      <c r="I4" s="9"/>
      <c r="J4" s="8" t="s">
        <v>22</v>
      </c>
      <c r="K4" s="19"/>
    </row>
    <row r="5" spans="2:12" ht="27" thickBot="1" x14ac:dyDescent="0.35">
      <c r="B5" s="7"/>
      <c r="C5" s="7"/>
      <c r="D5" s="7"/>
      <c r="E5" s="7"/>
      <c r="F5" s="14"/>
      <c r="G5" s="13"/>
      <c r="H5" s="20" t="s">
        <v>23</v>
      </c>
      <c r="I5" s="21"/>
      <c r="J5" s="22" t="s">
        <v>24</v>
      </c>
      <c r="K5" s="23"/>
    </row>
    <row r="6" spans="2:12" ht="17.25" thickBot="1" x14ac:dyDescent="0.35">
      <c r="B6" s="2"/>
      <c r="C6" s="2"/>
      <c r="D6" s="2"/>
      <c r="E6" s="2"/>
      <c r="F6" s="2"/>
      <c r="G6" s="2"/>
      <c r="H6" s="2"/>
      <c r="I6" s="2"/>
      <c r="J6" s="2"/>
      <c r="K6" s="1"/>
    </row>
    <row r="7" spans="2:12" x14ac:dyDescent="0.3">
      <c r="B7" s="103" t="s">
        <v>0</v>
      </c>
      <c r="C7" s="105" t="s">
        <v>1</v>
      </c>
      <c r="D7" s="105" t="s">
        <v>2</v>
      </c>
      <c r="E7" s="105" t="s">
        <v>3</v>
      </c>
      <c r="F7" s="105" t="s">
        <v>4</v>
      </c>
      <c r="G7" s="105" t="s">
        <v>5</v>
      </c>
      <c r="H7" s="105" t="s">
        <v>6</v>
      </c>
      <c r="I7" s="105" t="s">
        <v>7</v>
      </c>
      <c r="J7" s="109" t="s">
        <v>25</v>
      </c>
      <c r="K7" s="107" t="s">
        <v>26</v>
      </c>
      <c r="L7" s="25"/>
    </row>
    <row r="8" spans="2:12" ht="42.75" customHeight="1" x14ac:dyDescent="0.3">
      <c r="B8" s="104"/>
      <c r="C8" s="106"/>
      <c r="D8" s="106"/>
      <c r="E8" s="106"/>
      <c r="F8" s="106"/>
      <c r="G8" s="106"/>
      <c r="H8" s="106"/>
      <c r="I8" s="106"/>
      <c r="J8" s="110"/>
      <c r="K8" s="108"/>
    </row>
    <row r="9" spans="2:12" s="26" customFormat="1" x14ac:dyDescent="0.3">
      <c r="B9" s="94" t="s">
        <v>76</v>
      </c>
      <c r="C9" s="91" t="s">
        <v>28</v>
      </c>
      <c r="D9" s="32" t="s">
        <v>317</v>
      </c>
      <c r="E9" s="32" t="s">
        <v>29</v>
      </c>
      <c r="F9" s="32" t="s">
        <v>9</v>
      </c>
      <c r="G9" s="32" t="s">
        <v>10</v>
      </c>
      <c r="H9" s="32">
        <v>40</v>
      </c>
      <c r="I9" s="32" t="s">
        <v>319</v>
      </c>
      <c r="J9" s="33"/>
      <c r="K9" s="34"/>
    </row>
    <row r="10" spans="2:12" s="26" customFormat="1" x14ac:dyDescent="0.3">
      <c r="B10" s="95"/>
      <c r="C10" s="92"/>
      <c r="D10" s="32" t="s">
        <v>8</v>
      </c>
      <c r="E10" s="32" t="s">
        <v>30</v>
      </c>
      <c r="F10" s="32" t="s">
        <v>9</v>
      </c>
      <c r="G10" s="32" t="s">
        <v>11</v>
      </c>
      <c r="H10" s="32">
        <v>40</v>
      </c>
      <c r="I10" s="32" t="s">
        <v>319</v>
      </c>
      <c r="J10" s="33"/>
      <c r="K10" s="34"/>
    </row>
    <row r="11" spans="2:12" s="26" customFormat="1" x14ac:dyDescent="0.3">
      <c r="B11" s="95"/>
      <c r="C11" s="92"/>
      <c r="D11" s="32" t="s">
        <v>8</v>
      </c>
      <c r="E11" s="32" t="s">
        <v>31</v>
      </c>
      <c r="F11" s="32" t="s">
        <v>12</v>
      </c>
      <c r="G11" s="32" t="s">
        <v>12</v>
      </c>
      <c r="H11" s="32">
        <v>40</v>
      </c>
      <c r="I11" s="32" t="s">
        <v>319</v>
      </c>
      <c r="J11" s="33"/>
      <c r="K11" s="34"/>
    </row>
    <row r="12" spans="2:12" s="26" customFormat="1" x14ac:dyDescent="0.3">
      <c r="B12" s="95"/>
      <c r="C12" s="92"/>
      <c r="D12" s="32" t="s">
        <v>287</v>
      </c>
      <c r="E12" s="32" t="s">
        <v>288</v>
      </c>
      <c r="F12" s="32" t="s">
        <v>9</v>
      </c>
      <c r="G12" s="32" t="s">
        <v>177</v>
      </c>
      <c r="H12" s="32">
        <v>20</v>
      </c>
      <c r="I12" s="32"/>
      <c r="J12" s="33"/>
      <c r="K12" s="34"/>
    </row>
    <row r="13" spans="2:12" s="26" customFormat="1" x14ac:dyDescent="0.3">
      <c r="B13" s="95"/>
      <c r="C13" s="92"/>
      <c r="D13" s="32" t="s">
        <v>287</v>
      </c>
      <c r="E13" s="32" t="s">
        <v>288</v>
      </c>
      <c r="F13" s="32" t="s">
        <v>12</v>
      </c>
      <c r="G13" s="32" t="s">
        <v>78</v>
      </c>
      <c r="H13" s="32">
        <v>20</v>
      </c>
      <c r="I13" s="32"/>
      <c r="J13" s="33"/>
      <c r="K13" s="34"/>
    </row>
    <row r="14" spans="2:12" s="26" customFormat="1" x14ac:dyDescent="0.3">
      <c r="B14" s="95"/>
      <c r="C14" s="92"/>
      <c r="D14" s="32" t="s">
        <v>13</v>
      </c>
      <c r="E14" s="32" t="s">
        <v>72</v>
      </c>
      <c r="F14" s="32" t="s">
        <v>15</v>
      </c>
      <c r="G14" s="32" t="s">
        <v>40</v>
      </c>
      <c r="H14" s="32">
        <v>40</v>
      </c>
      <c r="I14" s="32" t="s">
        <v>18</v>
      </c>
      <c r="J14" s="33"/>
      <c r="K14" s="34"/>
    </row>
    <row r="15" spans="2:12" s="26" customFormat="1" x14ac:dyDescent="0.3">
      <c r="B15" s="95"/>
      <c r="C15" s="92"/>
      <c r="D15" s="32" t="s">
        <v>13</v>
      </c>
      <c r="E15" s="32" t="s">
        <v>73</v>
      </c>
      <c r="F15" s="32" t="s">
        <v>15</v>
      </c>
      <c r="G15" s="32" t="s">
        <v>41</v>
      </c>
      <c r="H15" s="32">
        <v>40</v>
      </c>
      <c r="I15" s="32" t="s">
        <v>18</v>
      </c>
      <c r="J15" s="33"/>
      <c r="K15" s="34"/>
    </row>
    <row r="16" spans="2:12" s="26" customFormat="1" x14ac:dyDescent="0.3">
      <c r="B16" s="95"/>
      <c r="C16" s="92"/>
      <c r="D16" s="32" t="s">
        <v>13</v>
      </c>
      <c r="E16" s="32" t="s">
        <v>75</v>
      </c>
      <c r="F16" s="32" t="s">
        <v>15</v>
      </c>
      <c r="G16" s="32" t="s">
        <v>42</v>
      </c>
      <c r="H16" s="32">
        <v>40</v>
      </c>
      <c r="I16" s="32" t="s">
        <v>19</v>
      </c>
      <c r="J16" s="33"/>
      <c r="K16" s="34"/>
    </row>
    <row r="17" spans="2:11" s="26" customFormat="1" x14ac:dyDescent="0.3">
      <c r="B17" s="95"/>
      <c r="C17" s="92"/>
      <c r="D17" s="32" t="s">
        <v>13</v>
      </c>
      <c r="E17" s="32" t="s">
        <v>74</v>
      </c>
      <c r="F17" s="32" t="s">
        <v>15</v>
      </c>
      <c r="G17" s="32" t="s">
        <v>43</v>
      </c>
      <c r="H17" s="32">
        <v>40</v>
      </c>
      <c r="I17" s="32" t="s">
        <v>19</v>
      </c>
      <c r="J17" s="33"/>
      <c r="K17" s="34"/>
    </row>
    <row r="18" spans="2:11" s="26" customFormat="1" x14ac:dyDescent="0.3">
      <c r="B18" s="95"/>
      <c r="C18" s="92"/>
      <c r="D18" s="32" t="s">
        <v>13</v>
      </c>
      <c r="E18" s="32" t="s">
        <v>36</v>
      </c>
      <c r="F18" s="32" t="s">
        <v>12</v>
      </c>
      <c r="G18" s="35" t="s">
        <v>44</v>
      </c>
      <c r="H18" s="32">
        <v>220</v>
      </c>
      <c r="I18" s="32" t="s">
        <v>19</v>
      </c>
      <c r="J18" s="33"/>
      <c r="K18" s="34"/>
    </row>
    <row r="19" spans="2:11" s="26" customFormat="1" x14ac:dyDescent="0.3">
      <c r="B19" s="95"/>
      <c r="C19" s="92"/>
      <c r="D19" s="32" t="s">
        <v>13</v>
      </c>
      <c r="E19" s="32" t="s">
        <v>37</v>
      </c>
      <c r="F19" s="32" t="s">
        <v>12</v>
      </c>
      <c r="G19" s="32" t="s">
        <v>45</v>
      </c>
      <c r="H19" s="32">
        <v>80</v>
      </c>
      <c r="I19" s="32" t="s">
        <v>19</v>
      </c>
      <c r="J19" s="33"/>
      <c r="K19" s="34"/>
    </row>
    <row r="20" spans="2:11" s="26" customFormat="1" x14ac:dyDescent="0.3">
      <c r="B20" s="95"/>
      <c r="C20" s="92"/>
      <c r="D20" s="32" t="s">
        <v>14</v>
      </c>
      <c r="E20" s="32" t="s">
        <v>32</v>
      </c>
      <c r="F20" s="32" t="s">
        <v>9</v>
      </c>
      <c r="G20" s="32" t="s">
        <v>46</v>
      </c>
      <c r="H20" s="32">
        <v>25</v>
      </c>
      <c r="I20" s="32" t="s">
        <v>17</v>
      </c>
      <c r="J20" s="33"/>
      <c r="K20" s="34"/>
    </row>
    <row r="21" spans="2:11" s="26" customFormat="1" x14ac:dyDescent="0.3">
      <c r="B21" s="95"/>
      <c r="C21" s="92"/>
      <c r="D21" s="32" t="s">
        <v>101</v>
      </c>
      <c r="E21" s="32" t="s">
        <v>33</v>
      </c>
      <c r="F21" s="32" t="s">
        <v>12</v>
      </c>
      <c r="G21" s="36" t="s">
        <v>47</v>
      </c>
      <c r="H21" s="32">
        <v>75</v>
      </c>
      <c r="I21" s="32"/>
      <c r="J21" s="33"/>
      <c r="K21" s="34"/>
    </row>
    <row r="22" spans="2:11" s="26" customFormat="1" x14ac:dyDescent="0.3">
      <c r="B22" s="95"/>
      <c r="C22" s="92"/>
      <c r="D22" s="32" t="s">
        <v>101</v>
      </c>
      <c r="E22" s="32" t="s">
        <v>34</v>
      </c>
      <c r="F22" s="32" t="s">
        <v>12</v>
      </c>
      <c r="G22" s="36" t="s">
        <v>48</v>
      </c>
      <c r="H22" s="32">
        <v>70</v>
      </c>
      <c r="I22" s="32"/>
      <c r="J22" s="33"/>
      <c r="K22" s="34"/>
    </row>
    <row r="23" spans="2:11" s="26" customFormat="1" x14ac:dyDescent="0.3">
      <c r="B23" s="95"/>
      <c r="C23" s="92"/>
      <c r="D23" s="32" t="s">
        <v>101</v>
      </c>
      <c r="E23" s="32" t="s">
        <v>39</v>
      </c>
      <c r="F23" s="32" t="s">
        <v>12</v>
      </c>
      <c r="G23" s="36" t="s">
        <v>49</v>
      </c>
      <c r="H23" s="32">
        <v>40</v>
      </c>
      <c r="I23" s="32"/>
      <c r="J23" s="33"/>
      <c r="K23" s="34"/>
    </row>
    <row r="24" spans="2:11" s="26" customFormat="1" x14ac:dyDescent="0.3">
      <c r="B24" s="95"/>
      <c r="C24" s="92"/>
      <c r="D24" s="32" t="s">
        <v>101</v>
      </c>
      <c r="E24" s="32" t="s">
        <v>35</v>
      </c>
      <c r="F24" s="32" t="s">
        <v>12</v>
      </c>
      <c r="G24" s="36" t="s">
        <v>50</v>
      </c>
      <c r="H24" s="32">
        <v>30</v>
      </c>
      <c r="I24" s="32"/>
      <c r="J24" s="33"/>
      <c r="K24" s="34"/>
    </row>
    <row r="25" spans="2:11" s="26" customFormat="1" ht="16.5" customHeight="1" x14ac:dyDescent="0.3">
      <c r="B25" s="95"/>
      <c r="C25" s="92"/>
      <c r="D25" s="32" t="s">
        <v>38</v>
      </c>
      <c r="E25" s="32" t="s">
        <v>51</v>
      </c>
      <c r="F25" s="32" t="s">
        <v>12</v>
      </c>
      <c r="G25" s="35">
        <v>45964</v>
      </c>
      <c r="H25" s="32">
        <v>10</v>
      </c>
      <c r="I25" s="32"/>
      <c r="J25" s="33"/>
      <c r="K25" s="34"/>
    </row>
    <row r="26" spans="2:11" s="26" customFormat="1" ht="16.5" customHeight="1" x14ac:dyDescent="0.3">
      <c r="B26" s="95"/>
      <c r="C26" s="92"/>
      <c r="D26" s="32" t="s">
        <v>38</v>
      </c>
      <c r="E26" s="32" t="s">
        <v>52</v>
      </c>
      <c r="F26" s="32" t="s">
        <v>12</v>
      </c>
      <c r="G26" s="35">
        <v>45967</v>
      </c>
      <c r="H26" s="32">
        <v>10</v>
      </c>
      <c r="I26" s="32"/>
      <c r="J26" s="33"/>
      <c r="K26" s="34"/>
    </row>
    <row r="27" spans="2:11" s="26" customFormat="1" ht="16.5" customHeight="1" x14ac:dyDescent="0.3">
      <c r="B27" s="95"/>
      <c r="C27" s="92"/>
      <c r="D27" s="32" t="s">
        <v>38</v>
      </c>
      <c r="E27" s="32" t="s">
        <v>55</v>
      </c>
      <c r="F27" s="32" t="s">
        <v>12</v>
      </c>
      <c r="G27" s="35">
        <v>45973</v>
      </c>
      <c r="H27" s="32">
        <v>10</v>
      </c>
      <c r="I27" s="32"/>
      <c r="J27" s="33"/>
      <c r="K27" s="34"/>
    </row>
    <row r="28" spans="2:11" s="26" customFormat="1" ht="16.5" customHeight="1" x14ac:dyDescent="0.3">
      <c r="B28" s="95"/>
      <c r="C28" s="92"/>
      <c r="D28" s="32" t="s">
        <v>38</v>
      </c>
      <c r="E28" s="32" t="s">
        <v>53</v>
      </c>
      <c r="F28" s="32" t="s">
        <v>12</v>
      </c>
      <c r="G28" s="35">
        <v>45973</v>
      </c>
      <c r="H28" s="32">
        <v>10</v>
      </c>
      <c r="I28" s="32"/>
      <c r="J28" s="33"/>
      <c r="K28" s="34"/>
    </row>
    <row r="29" spans="2:11" s="26" customFormat="1" ht="16.5" customHeight="1" x14ac:dyDescent="0.3">
      <c r="B29" s="95"/>
      <c r="C29" s="92"/>
      <c r="D29" s="32" t="s">
        <v>38</v>
      </c>
      <c r="E29" s="32" t="s">
        <v>54</v>
      </c>
      <c r="F29" s="32" t="s">
        <v>12</v>
      </c>
      <c r="G29" s="35">
        <v>45974</v>
      </c>
      <c r="H29" s="32">
        <v>10</v>
      </c>
      <c r="I29" s="32"/>
      <c r="J29" s="33"/>
      <c r="K29" s="34"/>
    </row>
    <row r="30" spans="2:11" s="26" customFormat="1" ht="16.5" customHeight="1" x14ac:dyDescent="0.3">
      <c r="B30" s="95"/>
      <c r="C30" s="92"/>
      <c r="D30" s="32" t="s">
        <v>38</v>
      </c>
      <c r="E30" s="32" t="s">
        <v>53</v>
      </c>
      <c r="F30" s="32" t="s">
        <v>12</v>
      </c>
      <c r="G30" s="35">
        <v>45980</v>
      </c>
      <c r="H30" s="32">
        <v>10</v>
      </c>
      <c r="I30" s="32"/>
      <c r="J30" s="33"/>
      <c r="K30" s="34"/>
    </row>
    <row r="31" spans="2:11" s="26" customFormat="1" ht="16.5" customHeight="1" x14ac:dyDescent="0.3">
      <c r="B31" s="95"/>
      <c r="C31" s="92"/>
      <c r="D31" s="32" t="s">
        <v>38</v>
      </c>
      <c r="E31" s="32" t="s">
        <v>56</v>
      </c>
      <c r="F31" s="32" t="s">
        <v>12</v>
      </c>
      <c r="G31" s="35">
        <v>45967</v>
      </c>
      <c r="H31" s="32">
        <v>10</v>
      </c>
      <c r="I31" s="32"/>
      <c r="J31" s="33"/>
      <c r="K31" s="34"/>
    </row>
    <row r="32" spans="2:11" s="26" customFormat="1" ht="16.5" customHeight="1" x14ac:dyDescent="0.3">
      <c r="B32" s="95"/>
      <c r="C32" s="92"/>
      <c r="D32" s="32" t="s">
        <v>16</v>
      </c>
      <c r="E32" s="32" t="s">
        <v>56</v>
      </c>
      <c r="F32" s="32" t="s">
        <v>12</v>
      </c>
      <c r="G32" s="35">
        <v>45981</v>
      </c>
      <c r="H32" s="32">
        <v>10</v>
      </c>
      <c r="I32" s="32"/>
      <c r="J32" s="33"/>
      <c r="K32" s="34"/>
    </row>
    <row r="33" spans="2:11" s="26" customFormat="1" ht="16.5" customHeight="1" x14ac:dyDescent="0.3">
      <c r="B33" s="95"/>
      <c r="C33" s="92"/>
      <c r="D33" s="32" t="s">
        <v>16</v>
      </c>
      <c r="E33" s="32" t="s">
        <v>57</v>
      </c>
      <c r="F33" s="32" t="s">
        <v>12</v>
      </c>
      <c r="G33" s="35">
        <v>45990</v>
      </c>
      <c r="H33" s="32">
        <v>10</v>
      </c>
      <c r="I33" s="32"/>
      <c r="J33" s="33"/>
      <c r="K33" s="34"/>
    </row>
    <row r="34" spans="2:11" s="26" customFormat="1" ht="16.5" customHeight="1" x14ac:dyDescent="0.3">
      <c r="B34" s="95"/>
      <c r="C34" s="92"/>
      <c r="D34" s="32" t="s">
        <v>16</v>
      </c>
      <c r="E34" s="32" t="s">
        <v>58</v>
      </c>
      <c r="F34" s="32" t="s">
        <v>12</v>
      </c>
      <c r="G34" s="35">
        <v>45981</v>
      </c>
      <c r="H34" s="32">
        <v>10</v>
      </c>
      <c r="I34" s="32"/>
      <c r="J34" s="33"/>
      <c r="K34" s="34"/>
    </row>
    <row r="35" spans="2:11" s="26" customFormat="1" ht="16.5" customHeight="1" x14ac:dyDescent="0.3">
      <c r="B35" s="95"/>
      <c r="C35" s="92"/>
      <c r="D35" s="32" t="s">
        <v>16</v>
      </c>
      <c r="E35" s="32" t="s">
        <v>59</v>
      </c>
      <c r="F35" s="32" t="s">
        <v>12</v>
      </c>
      <c r="G35" s="35">
        <v>45986</v>
      </c>
      <c r="H35" s="32">
        <v>10</v>
      </c>
      <c r="I35" s="32"/>
      <c r="J35" s="33"/>
      <c r="K35" s="34"/>
    </row>
    <row r="36" spans="2:11" s="26" customFormat="1" ht="16.5" customHeight="1" x14ac:dyDescent="0.3">
      <c r="B36" s="95"/>
      <c r="C36" s="92"/>
      <c r="D36" s="32" t="s">
        <v>16</v>
      </c>
      <c r="E36" s="32" t="s">
        <v>60</v>
      </c>
      <c r="F36" s="32" t="s">
        <v>12</v>
      </c>
      <c r="G36" s="35">
        <v>45960</v>
      </c>
      <c r="H36" s="32">
        <v>10</v>
      </c>
      <c r="I36" s="32"/>
      <c r="J36" s="33"/>
      <c r="K36" s="34"/>
    </row>
    <row r="37" spans="2:11" s="26" customFormat="1" ht="16.5" customHeight="1" x14ac:dyDescent="0.3">
      <c r="B37" s="95"/>
      <c r="C37" s="92"/>
      <c r="D37" s="32" t="s">
        <v>16</v>
      </c>
      <c r="E37" s="32" t="s">
        <v>61</v>
      </c>
      <c r="F37" s="32" t="s">
        <v>12</v>
      </c>
      <c r="G37" s="37">
        <v>45974</v>
      </c>
      <c r="H37" s="32">
        <v>10</v>
      </c>
      <c r="I37" s="38"/>
      <c r="J37" s="39"/>
      <c r="K37" s="34"/>
    </row>
    <row r="38" spans="2:11" s="26" customFormat="1" ht="16.5" customHeight="1" x14ac:dyDescent="0.3">
      <c r="B38" s="95"/>
      <c r="C38" s="92"/>
      <c r="D38" s="32" t="s">
        <v>16</v>
      </c>
      <c r="E38" s="32" t="s">
        <v>62</v>
      </c>
      <c r="F38" s="32" t="s">
        <v>12</v>
      </c>
      <c r="G38" s="37">
        <v>45980</v>
      </c>
      <c r="H38" s="32">
        <v>10</v>
      </c>
      <c r="I38" s="38"/>
      <c r="J38" s="39"/>
      <c r="K38" s="34"/>
    </row>
    <row r="39" spans="2:11" s="26" customFormat="1" ht="16.5" customHeight="1" x14ac:dyDescent="0.3">
      <c r="B39" s="95"/>
      <c r="C39" s="92"/>
      <c r="D39" s="32" t="s">
        <v>16</v>
      </c>
      <c r="E39" s="32" t="s">
        <v>63</v>
      </c>
      <c r="F39" s="32" t="s">
        <v>12</v>
      </c>
      <c r="G39" s="37">
        <v>45981</v>
      </c>
      <c r="H39" s="32">
        <v>10</v>
      </c>
      <c r="I39" s="38"/>
      <c r="J39" s="39"/>
      <c r="K39" s="34"/>
    </row>
    <row r="40" spans="2:11" s="26" customFormat="1" ht="16.5" customHeight="1" x14ac:dyDescent="0.3">
      <c r="B40" s="95"/>
      <c r="C40" s="92"/>
      <c r="D40" s="32" t="s">
        <v>16</v>
      </c>
      <c r="E40" s="32" t="s">
        <v>64</v>
      </c>
      <c r="F40" s="32" t="s">
        <v>12</v>
      </c>
      <c r="G40" s="37">
        <v>45985</v>
      </c>
      <c r="H40" s="32">
        <v>10</v>
      </c>
      <c r="I40" s="38"/>
      <c r="J40" s="39"/>
      <c r="K40" s="34"/>
    </row>
    <row r="41" spans="2:11" s="26" customFormat="1" ht="16.5" customHeight="1" x14ac:dyDescent="0.3">
      <c r="B41" s="95"/>
      <c r="C41" s="92"/>
      <c r="D41" s="32" t="s">
        <v>16</v>
      </c>
      <c r="E41" s="32" t="s">
        <v>65</v>
      </c>
      <c r="F41" s="32" t="s">
        <v>12</v>
      </c>
      <c r="G41" s="37">
        <v>45988</v>
      </c>
      <c r="H41" s="32">
        <v>10</v>
      </c>
      <c r="I41" s="38"/>
      <c r="J41" s="39"/>
      <c r="K41" s="34"/>
    </row>
    <row r="42" spans="2:11" s="26" customFormat="1" ht="16.5" customHeight="1" x14ac:dyDescent="0.3">
      <c r="B42" s="95"/>
      <c r="C42" s="92"/>
      <c r="D42" s="32" t="s">
        <v>16</v>
      </c>
      <c r="E42" s="32" t="s">
        <v>66</v>
      </c>
      <c r="F42" s="32" t="s">
        <v>12</v>
      </c>
      <c r="G42" s="37">
        <v>45988</v>
      </c>
      <c r="H42" s="32">
        <v>10</v>
      </c>
      <c r="I42" s="38"/>
      <c r="J42" s="39"/>
      <c r="K42" s="34"/>
    </row>
    <row r="43" spans="2:11" s="26" customFormat="1" ht="16.5" customHeight="1" x14ac:dyDescent="0.3">
      <c r="B43" s="95"/>
      <c r="C43" s="92"/>
      <c r="D43" s="32" t="s">
        <v>16</v>
      </c>
      <c r="E43" s="32" t="s">
        <v>67</v>
      </c>
      <c r="F43" s="32" t="s">
        <v>12</v>
      </c>
      <c r="G43" s="37">
        <v>45999</v>
      </c>
      <c r="H43" s="32">
        <v>10</v>
      </c>
      <c r="I43" s="38"/>
      <c r="J43" s="39"/>
      <c r="K43" s="34"/>
    </row>
    <row r="44" spans="2:11" s="26" customFormat="1" ht="16.5" customHeight="1" x14ac:dyDescent="0.3">
      <c r="B44" s="95"/>
      <c r="C44" s="92"/>
      <c r="D44" s="32" t="s">
        <v>16</v>
      </c>
      <c r="E44" s="38" t="s">
        <v>68</v>
      </c>
      <c r="F44" s="32" t="s">
        <v>12</v>
      </c>
      <c r="G44" s="37">
        <v>45989</v>
      </c>
      <c r="H44" s="32">
        <v>10</v>
      </c>
      <c r="I44" s="38"/>
      <c r="J44" s="39"/>
      <c r="K44" s="34"/>
    </row>
    <row r="45" spans="2:11" s="26" customFormat="1" ht="16.5" customHeight="1" x14ac:dyDescent="0.3">
      <c r="B45" s="95"/>
      <c r="C45" s="92"/>
      <c r="D45" s="32" t="s">
        <v>16</v>
      </c>
      <c r="E45" s="38" t="s">
        <v>69</v>
      </c>
      <c r="F45" s="32" t="s">
        <v>12</v>
      </c>
      <c r="G45" s="37">
        <v>45982</v>
      </c>
      <c r="H45" s="32">
        <v>10</v>
      </c>
      <c r="I45" s="38"/>
      <c r="J45" s="39"/>
      <c r="K45" s="34"/>
    </row>
    <row r="46" spans="2:11" s="26" customFormat="1" ht="16.5" customHeight="1" x14ac:dyDescent="0.3">
      <c r="B46" s="95"/>
      <c r="C46" s="92"/>
      <c r="D46" s="32" t="s">
        <v>16</v>
      </c>
      <c r="E46" s="38" t="s">
        <v>70</v>
      </c>
      <c r="F46" s="32" t="s">
        <v>12</v>
      </c>
      <c r="G46" s="37">
        <v>45975</v>
      </c>
      <c r="H46" s="32">
        <v>10</v>
      </c>
      <c r="I46" s="38"/>
      <c r="J46" s="39"/>
      <c r="K46" s="34"/>
    </row>
    <row r="47" spans="2:11" s="26" customFormat="1" ht="16.5" customHeight="1" x14ac:dyDescent="0.3">
      <c r="B47" s="95"/>
      <c r="C47" s="92"/>
      <c r="D47" s="32" t="s">
        <v>16</v>
      </c>
      <c r="E47" s="38" t="s">
        <v>71</v>
      </c>
      <c r="F47" s="32" t="s">
        <v>12</v>
      </c>
      <c r="G47" s="37">
        <v>45969</v>
      </c>
      <c r="H47" s="32">
        <v>10</v>
      </c>
      <c r="I47" s="38"/>
      <c r="J47" s="39"/>
      <c r="K47" s="34"/>
    </row>
    <row r="48" spans="2:11" s="26" customFormat="1" ht="16.5" customHeight="1" x14ac:dyDescent="0.3">
      <c r="B48" s="95"/>
      <c r="C48" s="92"/>
      <c r="D48" s="32" t="s">
        <v>100</v>
      </c>
      <c r="E48" s="38" t="s">
        <v>71</v>
      </c>
      <c r="F48" s="32" t="s">
        <v>12</v>
      </c>
      <c r="G48" s="37">
        <v>45968</v>
      </c>
      <c r="H48" s="32">
        <v>10</v>
      </c>
      <c r="I48" s="38"/>
      <c r="J48" s="39"/>
      <c r="K48" s="34"/>
    </row>
    <row r="49" spans="2:11" s="26" customFormat="1" ht="16.5" customHeight="1" x14ac:dyDescent="0.3">
      <c r="B49" s="95"/>
      <c r="C49" s="92"/>
      <c r="D49" s="28" t="s">
        <v>38</v>
      </c>
      <c r="E49" s="29" t="s">
        <v>79</v>
      </c>
      <c r="F49" s="29" t="s">
        <v>78</v>
      </c>
      <c r="G49" s="30">
        <v>45987</v>
      </c>
      <c r="H49" s="32">
        <v>10</v>
      </c>
      <c r="I49" s="28"/>
      <c r="J49" s="31"/>
      <c r="K49" s="34"/>
    </row>
    <row r="50" spans="2:11" s="26" customFormat="1" ht="16.5" customHeight="1" x14ac:dyDescent="0.3">
      <c r="B50" s="95"/>
      <c r="C50" s="92"/>
      <c r="D50" s="28" t="s">
        <v>38</v>
      </c>
      <c r="E50" s="29" t="s">
        <v>80</v>
      </c>
      <c r="F50" s="29" t="s">
        <v>78</v>
      </c>
      <c r="G50" s="30">
        <v>45987</v>
      </c>
      <c r="H50" s="32">
        <v>10</v>
      </c>
      <c r="I50" s="28"/>
      <c r="J50" s="31"/>
      <c r="K50" s="34"/>
    </row>
    <row r="51" spans="2:11" s="26" customFormat="1" ht="16.5" customHeight="1" x14ac:dyDescent="0.3">
      <c r="B51" s="95"/>
      <c r="C51" s="92"/>
      <c r="D51" s="28" t="s">
        <v>38</v>
      </c>
      <c r="E51" s="29" t="s">
        <v>81</v>
      </c>
      <c r="F51" s="29" t="s">
        <v>78</v>
      </c>
      <c r="G51" s="30" t="s">
        <v>82</v>
      </c>
      <c r="H51" s="29">
        <v>20</v>
      </c>
      <c r="I51" s="28"/>
      <c r="J51" s="31"/>
      <c r="K51" s="34"/>
    </row>
    <row r="52" spans="2:11" s="26" customFormat="1" ht="16.5" customHeight="1" x14ac:dyDescent="0.3">
      <c r="B52" s="95"/>
      <c r="C52" s="92"/>
      <c r="D52" s="28" t="s">
        <v>77</v>
      </c>
      <c r="E52" s="29" t="s">
        <v>83</v>
      </c>
      <c r="F52" s="29" t="s">
        <v>78</v>
      </c>
      <c r="G52" s="30" t="s">
        <v>84</v>
      </c>
      <c r="H52" s="29">
        <v>120</v>
      </c>
      <c r="I52" s="28"/>
      <c r="J52" s="31"/>
      <c r="K52" s="34"/>
    </row>
    <row r="53" spans="2:11" s="26" customFormat="1" ht="16.5" customHeight="1" x14ac:dyDescent="0.3">
      <c r="B53" s="95"/>
      <c r="C53" s="92"/>
      <c r="D53" s="28" t="s">
        <v>77</v>
      </c>
      <c r="E53" s="29" t="s">
        <v>85</v>
      </c>
      <c r="F53" s="29" t="s">
        <v>78</v>
      </c>
      <c r="G53" s="30" t="s">
        <v>86</v>
      </c>
      <c r="H53" s="29">
        <v>120</v>
      </c>
      <c r="I53" s="28"/>
      <c r="J53" s="31"/>
      <c r="K53" s="34"/>
    </row>
    <row r="54" spans="2:11" s="26" customFormat="1" ht="16.5" customHeight="1" x14ac:dyDescent="0.3">
      <c r="B54" s="95"/>
      <c r="C54" s="92"/>
      <c r="D54" s="28" t="s">
        <v>77</v>
      </c>
      <c r="E54" s="29" t="s">
        <v>87</v>
      </c>
      <c r="F54" s="29" t="s">
        <v>78</v>
      </c>
      <c r="G54" s="30" t="s">
        <v>88</v>
      </c>
      <c r="H54" s="29">
        <v>20</v>
      </c>
      <c r="I54" s="28"/>
      <c r="J54" s="31"/>
      <c r="K54" s="34"/>
    </row>
    <row r="55" spans="2:11" s="26" customFormat="1" ht="16.5" customHeight="1" x14ac:dyDescent="0.3">
      <c r="B55" s="95"/>
      <c r="C55" s="92"/>
      <c r="D55" s="28" t="s">
        <v>89</v>
      </c>
      <c r="E55" s="29" t="s">
        <v>90</v>
      </c>
      <c r="F55" s="29" t="s">
        <v>78</v>
      </c>
      <c r="G55" s="30" t="s">
        <v>91</v>
      </c>
      <c r="H55" s="29">
        <v>25</v>
      </c>
      <c r="I55" s="28"/>
      <c r="J55" s="31"/>
      <c r="K55" s="34"/>
    </row>
    <row r="56" spans="2:11" s="26" customFormat="1" ht="16.5" customHeight="1" x14ac:dyDescent="0.3">
      <c r="B56" s="95"/>
      <c r="C56" s="92"/>
      <c r="D56" s="28" t="s">
        <v>77</v>
      </c>
      <c r="E56" s="29" t="s">
        <v>92</v>
      </c>
      <c r="F56" s="29" t="s">
        <v>78</v>
      </c>
      <c r="G56" s="30" t="s">
        <v>93</v>
      </c>
      <c r="H56" s="29">
        <v>60</v>
      </c>
      <c r="I56" s="28"/>
      <c r="J56" s="31"/>
      <c r="K56" s="34"/>
    </row>
    <row r="57" spans="2:11" s="26" customFormat="1" ht="16.5" customHeight="1" x14ac:dyDescent="0.3">
      <c r="B57" s="95"/>
      <c r="C57" s="92"/>
      <c r="D57" s="28" t="s">
        <v>77</v>
      </c>
      <c r="E57" s="29" t="s">
        <v>94</v>
      </c>
      <c r="F57" s="29" t="s">
        <v>78</v>
      </c>
      <c r="G57" s="30" t="s">
        <v>95</v>
      </c>
      <c r="H57" s="29">
        <v>20</v>
      </c>
      <c r="I57" s="28"/>
      <c r="J57" s="31"/>
      <c r="K57" s="34"/>
    </row>
    <row r="58" spans="2:11" s="26" customFormat="1" ht="16.5" customHeight="1" x14ac:dyDescent="0.3">
      <c r="B58" s="95"/>
      <c r="C58" s="92"/>
      <c r="D58" s="28" t="s">
        <v>38</v>
      </c>
      <c r="E58" s="29" t="s">
        <v>96</v>
      </c>
      <c r="F58" s="29" t="s">
        <v>78</v>
      </c>
      <c r="G58" s="30">
        <v>45971</v>
      </c>
      <c r="H58" s="29">
        <v>10</v>
      </c>
      <c r="I58" s="28"/>
      <c r="J58" s="31"/>
      <c r="K58" s="34"/>
    </row>
    <row r="59" spans="2:11" s="26" customFormat="1" ht="16.5" customHeight="1" x14ac:dyDescent="0.3">
      <c r="B59" s="95"/>
      <c r="C59" s="92"/>
      <c r="D59" s="28" t="s">
        <v>38</v>
      </c>
      <c r="E59" s="29" t="s">
        <v>97</v>
      </c>
      <c r="F59" s="29" t="s">
        <v>78</v>
      </c>
      <c r="G59" s="30">
        <v>45978</v>
      </c>
      <c r="H59" s="29">
        <v>10</v>
      </c>
      <c r="I59" s="28"/>
      <c r="J59" s="31"/>
      <c r="K59" s="34"/>
    </row>
    <row r="60" spans="2:11" s="26" customFormat="1" ht="16.5" customHeight="1" x14ac:dyDescent="0.3">
      <c r="B60" s="95"/>
      <c r="C60" s="92"/>
      <c r="D60" s="28" t="s">
        <v>38</v>
      </c>
      <c r="E60" s="29" t="s">
        <v>98</v>
      </c>
      <c r="F60" s="29" t="s">
        <v>78</v>
      </c>
      <c r="G60" s="30">
        <v>45988</v>
      </c>
      <c r="H60" s="29">
        <v>10</v>
      </c>
      <c r="I60" s="28"/>
      <c r="J60" s="31"/>
      <c r="K60" s="34"/>
    </row>
    <row r="61" spans="2:11" s="26" customFormat="1" ht="16.5" customHeight="1" x14ac:dyDescent="0.3">
      <c r="B61" s="96"/>
      <c r="C61" s="93"/>
      <c r="D61" s="28" t="s">
        <v>38</v>
      </c>
      <c r="E61" s="29" t="s">
        <v>99</v>
      </c>
      <c r="F61" s="29" t="s">
        <v>78</v>
      </c>
      <c r="G61" s="30">
        <v>45989</v>
      </c>
      <c r="H61" s="29">
        <v>10</v>
      </c>
      <c r="I61" s="28"/>
      <c r="J61" s="31"/>
      <c r="K61" s="34"/>
    </row>
    <row r="62" spans="2:11" s="26" customFormat="1" ht="16.5" customHeight="1" x14ac:dyDescent="0.3">
      <c r="B62" s="113" t="s">
        <v>102</v>
      </c>
      <c r="C62" s="115" t="s">
        <v>103</v>
      </c>
      <c r="D62" s="40" t="s">
        <v>104</v>
      </c>
      <c r="E62" s="40" t="s">
        <v>105</v>
      </c>
      <c r="F62" s="40" t="s">
        <v>9</v>
      </c>
      <c r="G62" s="40" t="s">
        <v>9</v>
      </c>
      <c r="H62" s="40">
        <v>10</v>
      </c>
      <c r="I62" s="40"/>
      <c r="J62" s="41"/>
      <c r="K62" s="42"/>
    </row>
    <row r="63" spans="2:11" s="26" customFormat="1" ht="16.5" customHeight="1" x14ac:dyDescent="0.3">
      <c r="B63" s="114"/>
      <c r="C63" s="115"/>
      <c r="D63" s="40" t="s">
        <v>104</v>
      </c>
      <c r="E63" s="40" t="s">
        <v>106</v>
      </c>
      <c r="F63" s="40" t="s">
        <v>9</v>
      </c>
      <c r="G63" s="40" t="s">
        <v>9</v>
      </c>
      <c r="H63" s="40">
        <v>10</v>
      </c>
      <c r="I63" s="40"/>
      <c r="J63" s="41"/>
      <c r="K63" s="42"/>
    </row>
    <row r="64" spans="2:11" s="26" customFormat="1" ht="16.5" customHeight="1" x14ac:dyDescent="0.3">
      <c r="B64" s="114"/>
      <c r="C64" s="115"/>
      <c r="D64" s="40" t="s">
        <v>104</v>
      </c>
      <c r="E64" s="40" t="s">
        <v>107</v>
      </c>
      <c r="F64" s="40" t="s">
        <v>9</v>
      </c>
      <c r="G64" s="40" t="s">
        <v>9</v>
      </c>
      <c r="H64" s="40">
        <v>10</v>
      </c>
      <c r="I64" s="40"/>
      <c r="J64" s="41"/>
      <c r="K64" s="42"/>
    </row>
    <row r="65" spans="2:11" s="26" customFormat="1" ht="16.5" customHeight="1" x14ac:dyDescent="0.3">
      <c r="B65" s="114"/>
      <c r="C65" s="115"/>
      <c r="D65" s="40" t="s">
        <v>104</v>
      </c>
      <c r="E65" s="40" t="s">
        <v>108</v>
      </c>
      <c r="F65" s="40" t="s">
        <v>9</v>
      </c>
      <c r="G65" s="40" t="s">
        <v>9</v>
      </c>
      <c r="H65" s="40">
        <v>10</v>
      </c>
      <c r="I65" s="40"/>
      <c r="J65" s="41"/>
      <c r="K65" s="42"/>
    </row>
    <row r="66" spans="2:11" s="26" customFormat="1" ht="16.5" customHeight="1" x14ac:dyDescent="0.3">
      <c r="B66" s="114"/>
      <c r="C66" s="115"/>
      <c r="D66" s="40" t="s">
        <v>104</v>
      </c>
      <c r="E66" s="40" t="s">
        <v>109</v>
      </c>
      <c r="F66" s="40" t="s">
        <v>9</v>
      </c>
      <c r="G66" s="40" t="s">
        <v>9</v>
      </c>
      <c r="H66" s="40">
        <v>10</v>
      </c>
      <c r="I66" s="40"/>
      <c r="J66" s="41"/>
      <c r="K66" s="42"/>
    </row>
    <row r="67" spans="2:11" s="26" customFormat="1" ht="16.5" customHeight="1" x14ac:dyDescent="0.3">
      <c r="B67" s="114"/>
      <c r="C67" s="115"/>
      <c r="D67" s="40" t="s">
        <v>104</v>
      </c>
      <c r="E67" s="40" t="s">
        <v>110</v>
      </c>
      <c r="F67" s="40" t="s">
        <v>9</v>
      </c>
      <c r="G67" s="40" t="s">
        <v>9</v>
      </c>
      <c r="H67" s="40">
        <v>10</v>
      </c>
      <c r="I67" s="40"/>
      <c r="J67" s="41"/>
      <c r="K67" s="42"/>
    </row>
    <row r="68" spans="2:11" s="26" customFormat="1" ht="16.5" customHeight="1" x14ac:dyDescent="0.3">
      <c r="B68" s="114"/>
      <c r="C68" s="115"/>
      <c r="D68" s="40" t="s">
        <v>104</v>
      </c>
      <c r="E68" s="40" t="s">
        <v>111</v>
      </c>
      <c r="F68" s="40" t="s">
        <v>9</v>
      </c>
      <c r="G68" s="40" t="s">
        <v>9</v>
      </c>
      <c r="H68" s="40">
        <v>10</v>
      </c>
      <c r="I68" s="40"/>
      <c r="J68" s="41"/>
      <c r="K68" s="42"/>
    </row>
    <row r="69" spans="2:11" s="26" customFormat="1" ht="16.5" customHeight="1" x14ac:dyDescent="0.3">
      <c r="B69" s="114"/>
      <c r="C69" s="115"/>
      <c r="D69" s="40" t="s">
        <v>104</v>
      </c>
      <c r="E69" s="40" t="s">
        <v>112</v>
      </c>
      <c r="F69" s="40" t="s">
        <v>9</v>
      </c>
      <c r="G69" s="40" t="s">
        <v>9</v>
      </c>
      <c r="H69" s="40">
        <v>10</v>
      </c>
      <c r="I69" s="40"/>
      <c r="J69" s="41"/>
      <c r="K69" s="42"/>
    </row>
    <row r="70" spans="2:11" s="26" customFormat="1" ht="16.5" customHeight="1" x14ac:dyDescent="0.3">
      <c r="B70" s="114"/>
      <c r="C70" s="115"/>
      <c r="D70" s="40" t="s">
        <v>104</v>
      </c>
      <c r="E70" s="40" t="s">
        <v>113</v>
      </c>
      <c r="F70" s="40" t="s">
        <v>9</v>
      </c>
      <c r="G70" s="40" t="s">
        <v>9</v>
      </c>
      <c r="H70" s="40">
        <v>10</v>
      </c>
      <c r="I70" s="40"/>
      <c r="J70" s="41"/>
      <c r="K70" s="42"/>
    </row>
    <row r="71" spans="2:11" s="26" customFormat="1" ht="16.5" customHeight="1" x14ac:dyDescent="0.3">
      <c r="B71" s="114"/>
      <c r="C71" s="115"/>
      <c r="D71" s="40" t="s">
        <v>104</v>
      </c>
      <c r="E71" s="40" t="s">
        <v>114</v>
      </c>
      <c r="F71" s="40" t="s">
        <v>9</v>
      </c>
      <c r="G71" s="40" t="s">
        <v>9</v>
      </c>
      <c r="H71" s="40">
        <v>10</v>
      </c>
      <c r="I71" s="40"/>
      <c r="J71" s="41"/>
      <c r="K71" s="42"/>
    </row>
    <row r="72" spans="2:11" s="26" customFormat="1" ht="16.5" customHeight="1" x14ac:dyDescent="0.3">
      <c r="B72" s="114"/>
      <c r="C72" s="115"/>
      <c r="D72" s="40" t="s">
        <v>104</v>
      </c>
      <c r="E72" s="40" t="s">
        <v>115</v>
      </c>
      <c r="F72" s="40" t="s">
        <v>9</v>
      </c>
      <c r="G72" s="40" t="s">
        <v>9</v>
      </c>
      <c r="H72" s="40">
        <v>10</v>
      </c>
      <c r="I72" s="40"/>
      <c r="J72" s="41"/>
      <c r="K72" s="42"/>
    </row>
    <row r="73" spans="2:11" s="26" customFormat="1" ht="16.5" customHeight="1" x14ac:dyDescent="0.3">
      <c r="B73" s="114"/>
      <c r="C73" s="115"/>
      <c r="D73" s="40" t="s">
        <v>104</v>
      </c>
      <c r="E73" s="40" t="s">
        <v>116</v>
      </c>
      <c r="F73" s="40" t="s">
        <v>9</v>
      </c>
      <c r="G73" s="40" t="s">
        <v>9</v>
      </c>
      <c r="H73" s="40">
        <v>10</v>
      </c>
      <c r="I73" s="40"/>
      <c r="J73" s="41"/>
      <c r="K73" s="42"/>
    </row>
    <row r="74" spans="2:11" s="26" customFormat="1" ht="16.5" customHeight="1" x14ac:dyDescent="0.3">
      <c r="B74" s="114"/>
      <c r="C74" s="115"/>
      <c r="D74" s="40" t="s">
        <v>104</v>
      </c>
      <c r="E74" s="40" t="s">
        <v>108</v>
      </c>
      <c r="F74" s="40" t="s">
        <v>9</v>
      </c>
      <c r="G74" s="40" t="s">
        <v>117</v>
      </c>
      <c r="H74" s="40">
        <v>10</v>
      </c>
      <c r="I74" s="40"/>
      <c r="J74" s="41"/>
      <c r="K74" s="42"/>
    </row>
    <row r="75" spans="2:11" s="26" customFormat="1" ht="16.5" customHeight="1" x14ac:dyDescent="0.3">
      <c r="B75" s="114"/>
      <c r="C75" s="115"/>
      <c r="D75" s="40" t="s">
        <v>104</v>
      </c>
      <c r="E75" s="40" t="s">
        <v>105</v>
      </c>
      <c r="F75" s="40" t="s">
        <v>12</v>
      </c>
      <c r="G75" s="40" t="s">
        <v>12</v>
      </c>
      <c r="H75" s="40">
        <v>10</v>
      </c>
      <c r="I75" s="40"/>
      <c r="J75" s="41"/>
      <c r="K75" s="42"/>
    </row>
    <row r="76" spans="2:11" s="26" customFormat="1" ht="16.5" customHeight="1" x14ac:dyDescent="0.3">
      <c r="B76" s="114"/>
      <c r="C76" s="115"/>
      <c r="D76" s="40" t="s">
        <v>104</v>
      </c>
      <c r="E76" s="40" t="s">
        <v>106</v>
      </c>
      <c r="F76" s="40" t="s">
        <v>12</v>
      </c>
      <c r="G76" s="40" t="s">
        <v>12</v>
      </c>
      <c r="H76" s="40">
        <v>10</v>
      </c>
      <c r="I76" s="40"/>
      <c r="J76" s="41"/>
      <c r="K76" s="42"/>
    </row>
    <row r="77" spans="2:11" s="26" customFormat="1" ht="16.5" customHeight="1" x14ac:dyDescent="0.3">
      <c r="B77" s="114"/>
      <c r="C77" s="115"/>
      <c r="D77" s="40" t="s">
        <v>104</v>
      </c>
      <c r="E77" s="40" t="s">
        <v>107</v>
      </c>
      <c r="F77" s="40" t="s">
        <v>12</v>
      </c>
      <c r="G77" s="40" t="s">
        <v>12</v>
      </c>
      <c r="H77" s="40">
        <v>10</v>
      </c>
      <c r="I77" s="40"/>
      <c r="J77" s="41"/>
      <c r="K77" s="42"/>
    </row>
    <row r="78" spans="2:11" s="26" customFormat="1" ht="16.5" customHeight="1" x14ac:dyDescent="0.3">
      <c r="B78" s="114"/>
      <c r="C78" s="115"/>
      <c r="D78" s="40" t="s">
        <v>104</v>
      </c>
      <c r="E78" s="40" t="s">
        <v>118</v>
      </c>
      <c r="F78" s="40" t="s">
        <v>12</v>
      </c>
      <c r="G78" s="40" t="s">
        <v>12</v>
      </c>
      <c r="H78" s="40">
        <v>10</v>
      </c>
      <c r="I78" s="40"/>
      <c r="J78" s="41"/>
      <c r="K78" s="42"/>
    </row>
    <row r="79" spans="2:11" s="26" customFormat="1" ht="16.5" customHeight="1" x14ac:dyDescent="0.3">
      <c r="B79" s="114"/>
      <c r="C79" s="115"/>
      <c r="D79" s="40" t="s">
        <v>104</v>
      </c>
      <c r="E79" s="40" t="s">
        <v>109</v>
      </c>
      <c r="F79" s="40" t="s">
        <v>12</v>
      </c>
      <c r="G79" s="40" t="s">
        <v>12</v>
      </c>
      <c r="H79" s="40">
        <v>10</v>
      </c>
      <c r="I79" s="40"/>
      <c r="J79" s="41"/>
      <c r="K79" s="42"/>
    </row>
    <row r="80" spans="2:11" s="26" customFormat="1" ht="16.5" customHeight="1" x14ac:dyDescent="0.3">
      <c r="B80" s="114"/>
      <c r="C80" s="115"/>
      <c r="D80" s="40" t="s">
        <v>104</v>
      </c>
      <c r="E80" s="40" t="s">
        <v>110</v>
      </c>
      <c r="F80" s="40" t="s">
        <v>12</v>
      </c>
      <c r="G80" s="40" t="s">
        <v>12</v>
      </c>
      <c r="H80" s="40">
        <v>10</v>
      </c>
      <c r="I80" s="40"/>
      <c r="J80" s="41"/>
      <c r="K80" s="42"/>
    </row>
    <row r="81" spans="2:11" s="26" customFormat="1" ht="16.5" customHeight="1" x14ac:dyDescent="0.3">
      <c r="B81" s="114"/>
      <c r="C81" s="115"/>
      <c r="D81" s="40" t="s">
        <v>104</v>
      </c>
      <c r="E81" s="40" t="s">
        <v>111</v>
      </c>
      <c r="F81" s="40" t="s">
        <v>12</v>
      </c>
      <c r="G81" s="40" t="s">
        <v>12</v>
      </c>
      <c r="H81" s="40">
        <v>10</v>
      </c>
      <c r="I81" s="40"/>
      <c r="J81" s="41"/>
      <c r="K81" s="42"/>
    </row>
    <row r="82" spans="2:11" s="26" customFormat="1" ht="16.5" customHeight="1" x14ac:dyDescent="0.3">
      <c r="B82" s="114"/>
      <c r="C82" s="115"/>
      <c r="D82" s="40" t="s">
        <v>104</v>
      </c>
      <c r="E82" s="40" t="s">
        <v>113</v>
      </c>
      <c r="F82" s="40" t="s">
        <v>12</v>
      </c>
      <c r="G82" s="40" t="s">
        <v>12</v>
      </c>
      <c r="H82" s="40">
        <v>10</v>
      </c>
      <c r="I82" s="40"/>
      <c r="J82" s="41"/>
      <c r="K82" s="42"/>
    </row>
    <row r="83" spans="2:11" s="26" customFormat="1" ht="16.5" customHeight="1" x14ac:dyDescent="0.3">
      <c r="B83" s="114"/>
      <c r="C83" s="115"/>
      <c r="D83" s="40" t="s">
        <v>104</v>
      </c>
      <c r="E83" s="40" t="s">
        <v>114</v>
      </c>
      <c r="F83" s="40" t="s">
        <v>12</v>
      </c>
      <c r="G83" s="40" t="s">
        <v>12</v>
      </c>
      <c r="H83" s="40">
        <v>10</v>
      </c>
      <c r="I83" s="40"/>
      <c r="J83" s="41"/>
      <c r="K83" s="42"/>
    </row>
    <row r="84" spans="2:11" s="26" customFormat="1" ht="16.5" customHeight="1" x14ac:dyDescent="0.3">
      <c r="B84" s="114"/>
      <c r="C84" s="115"/>
      <c r="D84" s="40" t="s">
        <v>104</v>
      </c>
      <c r="E84" s="40" t="s">
        <v>119</v>
      </c>
      <c r="F84" s="40" t="s">
        <v>12</v>
      </c>
      <c r="G84" s="40" t="s">
        <v>12</v>
      </c>
      <c r="H84" s="40">
        <v>10</v>
      </c>
      <c r="I84" s="40"/>
      <c r="J84" s="41"/>
      <c r="K84" s="42"/>
    </row>
    <row r="85" spans="2:11" s="26" customFormat="1" ht="16.5" customHeight="1" x14ac:dyDescent="0.3">
      <c r="B85" s="114"/>
      <c r="C85" s="115"/>
      <c r="D85" s="40" t="s">
        <v>120</v>
      </c>
      <c r="E85" s="40" t="s">
        <v>121</v>
      </c>
      <c r="F85" s="40" t="s">
        <v>122</v>
      </c>
      <c r="G85" s="40" t="s">
        <v>123</v>
      </c>
      <c r="H85" s="40">
        <v>40</v>
      </c>
      <c r="I85" s="74" t="s">
        <v>307</v>
      </c>
      <c r="J85" s="41"/>
      <c r="K85" s="42"/>
    </row>
    <row r="86" spans="2:11" s="26" customFormat="1" ht="16.5" customHeight="1" x14ac:dyDescent="0.3">
      <c r="B86" s="114"/>
      <c r="C86" s="115"/>
      <c r="D86" s="40" t="s">
        <v>124</v>
      </c>
      <c r="E86" s="40" t="s">
        <v>125</v>
      </c>
      <c r="F86" s="40" t="s">
        <v>122</v>
      </c>
      <c r="G86" s="40" t="s">
        <v>126</v>
      </c>
      <c r="H86" s="40">
        <v>25</v>
      </c>
      <c r="I86" s="40" t="s">
        <v>127</v>
      </c>
      <c r="J86" s="41"/>
      <c r="K86" s="42"/>
    </row>
    <row r="87" spans="2:11" s="26" customFormat="1" ht="16.5" customHeight="1" x14ac:dyDescent="0.3">
      <c r="B87" s="114"/>
      <c r="C87" s="115"/>
      <c r="D87" s="40" t="s">
        <v>128</v>
      </c>
      <c r="E87" s="40" t="s">
        <v>129</v>
      </c>
      <c r="F87" s="40" t="s">
        <v>9</v>
      </c>
      <c r="G87" s="43" t="s">
        <v>130</v>
      </c>
      <c r="H87" s="40">
        <v>80</v>
      </c>
      <c r="I87" s="40"/>
      <c r="J87" s="41"/>
      <c r="K87" s="42"/>
    </row>
    <row r="88" spans="2:11" s="26" customFormat="1" ht="16.5" customHeight="1" x14ac:dyDescent="0.3">
      <c r="B88" s="114"/>
      <c r="C88" s="115"/>
      <c r="D88" s="40" t="s">
        <v>124</v>
      </c>
      <c r="E88" s="40" t="s">
        <v>131</v>
      </c>
      <c r="F88" s="40" t="s">
        <v>9</v>
      </c>
      <c r="G88" s="43" t="s">
        <v>132</v>
      </c>
      <c r="H88" s="40">
        <v>25</v>
      </c>
      <c r="I88" s="40"/>
      <c r="J88" s="41"/>
      <c r="K88" s="42"/>
    </row>
    <row r="89" spans="2:11" s="26" customFormat="1" ht="16.5" customHeight="1" x14ac:dyDescent="0.3">
      <c r="B89" s="114"/>
      <c r="C89" s="115"/>
      <c r="D89" s="40" t="s">
        <v>133</v>
      </c>
      <c r="E89" s="40" t="s">
        <v>134</v>
      </c>
      <c r="F89" s="40" t="s">
        <v>9</v>
      </c>
      <c r="G89" s="40" t="s">
        <v>135</v>
      </c>
      <c r="H89" s="40">
        <v>25</v>
      </c>
      <c r="I89" s="40"/>
      <c r="J89" s="41"/>
      <c r="K89" s="42"/>
    </row>
    <row r="90" spans="2:11" s="26" customFormat="1" ht="16.5" customHeight="1" x14ac:dyDescent="0.3">
      <c r="B90" s="114"/>
      <c r="C90" s="115"/>
      <c r="D90" s="40" t="s">
        <v>128</v>
      </c>
      <c r="E90" s="40" t="s">
        <v>136</v>
      </c>
      <c r="F90" s="40" t="s">
        <v>9</v>
      </c>
      <c r="G90" s="40" t="s">
        <v>137</v>
      </c>
      <c r="H90" s="40">
        <v>80</v>
      </c>
      <c r="I90" s="40"/>
      <c r="J90" s="41"/>
      <c r="K90" s="42"/>
    </row>
    <row r="91" spans="2:11" s="26" customFormat="1" ht="16.5" customHeight="1" x14ac:dyDescent="0.3">
      <c r="B91" s="114"/>
      <c r="C91" s="115"/>
      <c r="D91" s="40" t="s">
        <v>128</v>
      </c>
      <c r="E91" s="40" t="s">
        <v>138</v>
      </c>
      <c r="F91" s="40" t="s">
        <v>9</v>
      </c>
      <c r="G91" s="43" t="s">
        <v>139</v>
      </c>
      <c r="H91" s="40">
        <v>80</v>
      </c>
      <c r="I91" s="40"/>
      <c r="J91" s="41"/>
      <c r="K91" s="42"/>
    </row>
    <row r="92" spans="2:11" s="26" customFormat="1" ht="16.5" customHeight="1" x14ac:dyDescent="0.3">
      <c r="B92" s="114"/>
      <c r="C92" s="115"/>
      <c r="D92" s="40" t="s">
        <v>124</v>
      </c>
      <c r="E92" s="44" t="s">
        <v>140</v>
      </c>
      <c r="F92" s="40" t="s">
        <v>9</v>
      </c>
      <c r="G92" s="40" t="s">
        <v>141</v>
      </c>
      <c r="H92" s="40">
        <v>25</v>
      </c>
      <c r="I92" s="40"/>
      <c r="J92" s="41"/>
      <c r="K92" s="42"/>
    </row>
    <row r="93" spans="2:11" s="26" customFormat="1" ht="16.5" customHeight="1" x14ac:dyDescent="0.3">
      <c r="B93" s="114"/>
      <c r="C93" s="115"/>
      <c r="D93" s="40" t="s">
        <v>128</v>
      </c>
      <c r="E93" s="40" t="s">
        <v>142</v>
      </c>
      <c r="F93" s="40" t="s">
        <v>78</v>
      </c>
      <c r="G93" s="43" t="s">
        <v>143</v>
      </c>
      <c r="H93" s="40">
        <v>80</v>
      </c>
      <c r="I93" s="40"/>
      <c r="J93" s="41"/>
      <c r="K93" s="42"/>
    </row>
    <row r="94" spans="2:11" s="26" customFormat="1" ht="16.5" customHeight="1" x14ac:dyDescent="0.3">
      <c r="B94" s="114"/>
      <c r="C94" s="115"/>
      <c r="D94" s="40" t="s">
        <v>128</v>
      </c>
      <c r="E94" s="40" t="s">
        <v>144</v>
      </c>
      <c r="F94" s="40" t="s">
        <v>78</v>
      </c>
      <c r="G94" s="40" t="s">
        <v>145</v>
      </c>
      <c r="H94" s="40">
        <v>60</v>
      </c>
      <c r="I94" s="40"/>
      <c r="J94" s="41"/>
      <c r="K94" s="42"/>
    </row>
    <row r="95" spans="2:11" s="26" customFormat="1" ht="16.5" customHeight="1" x14ac:dyDescent="0.3">
      <c r="B95" s="114"/>
      <c r="C95" s="115"/>
      <c r="D95" s="40" t="s">
        <v>146</v>
      </c>
      <c r="E95" s="40" t="s">
        <v>147</v>
      </c>
      <c r="F95" s="40" t="s">
        <v>78</v>
      </c>
      <c r="G95" s="43">
        <v>45925</v>
      </c>
      <c r="H95" s="40">
        <v>10</v>
      </c>
      <c r="I95" s="40"/>
      <c r="J95" s="41"/>
      <c r="K95" s="42"/>
    </row>
    <row r="96" spans="2:11" s="26" customFormat="1" ht="16.5" customHeight="1" x14ac:dyDescent="0.3">
      <c r="B96" s="114"/>
      <c r="C96" s="115"/>
      <c r="D96" s="40" t="s">
        <v>128</v>
      </c>
      <c r="E96" s="45" t="s">
        <v>148</v>
      </c>
      <c r="F96" s="40" t="s">
        <v>78</v>
      </c>
      <c r="G96" s="40" t="s">
        <v>149</v>
      </c>
      <c r="H96" s="40">
        <v>40</v>
      </c>
      <c r="I96" s="40"/>
      <c r="J96" s="41"/>
      <c r="K96" s="42"/>
    </row>
    <row r="97" spans="2:11" s="26" customFormat="1" ht="16.5" customHeight="1" x14ac:dyDescent="0.3">
      <c r="B97" s="114"/>
      <c r="C97" s="115"/>
      <c r="D97" s="40" t="s">
        <v>128</v>
      </c>
      <c r="E97" s="45" t="s">
        <v>150</v>
      </c>
      <c r="F97" s="40" t="s">
        <v>78</v>
      </c>
      <c r="G97" s="40" t="s">
        <v>151</v>
      </c>
      <c r="H97" s="40">
        <v>40</v>
      </c>
      <c r="I97" s="40"/>
      <c r="J97" s="41"/>
      <c r="K97" s="42"/>
    </row>
    <row r="98" spans="2:11" s="26" customFormat="1" ht="16.5" customHeight="1" x14ac:dyDescent="0.3">
      <c r="B98" s="114"/>
      <c r="C98" s="115"/>
      <c r="D98" s="40" t="s">
        <v>128</v>
      </c>
      <c r="E98" s="44" t="s">
        <v>152</v>
      </c>
      <c r="F98" s="40" t="s">
        <v>78</v>
      </c>
      <c r="G98" s="40" t="s">
        <v>153</v>
      </c>
      <c r="H98" s="40">
        <v>60</v>
      </c>
      <c r="I98" s="40"/>
      <c r="J98" s="41"/>
      <c r="K98" s="42"/>
    </row>
    <row r="99" spans="2:11" s="26" customFormat="1" ht="16.5" customHeight="1" x14ac:dyDescent="0.3">
      <c r="B99" s="114"/>
      <c r="C99" s="115"/>
      <c r="D99" s="40" t="s">
        <v>128</v>
      </c>
      <c r="E99" s="44" t="s">
        <v>154</v>
      </c>
      <c r="F99" s="40" t="s">
        <v>78</v>
      </c>
      <c r="G99" s="40" t="s">
        <v>155</v>
      </c>
      <c r="H99" s="40">
        <v>30</v>
      </c>
      <c r="I99" s="40"/>
      <c r="J99" s="41"/>
      <c r="K99" s="42"/>
    </row>
    <row r="100" spans="2:11" s="26" customFormat="1" ht="16.5" customHeight="1" x14ac:dyDescent="0.3">
      <c r="B100" s="114"/>
      <c r="C100" s="115"/>
      <c r="D100" s="40" t="s">
        <v>128</v>
      </c>
      <c r="E100" s="46" t="s">
        <v>156</v>
      </c>
      <c r="F100" s="40" t="s">
        <v>78</v>
      </c>
      <c r="G100" s="43" t="s">
        <v>157</v>
      </c>
      <c r="H100" s="40">
        <v>50</v>
      </c>
      <c r="I100" s="40"/>
      <c r="J100" s="41"/>
      <c r="K100" s="42"/>
    </row>
    <row r="101" spans="2:11" s="26" customFormat="1" ht="16.5" customHeight="1" x14ac:dyDescent="0.3">
      <c r="B101" s="114"/>
      <c r="C101" s="115"/>
      <c r="D101" s="40" t="s">
        <v>128</v>
      </c>
      <c r="E101" s="46" t="s">
        <v>158</v>
      </c>
      <c r="F101" s="40" t="s">
        <v>78</v>
      </c>
      <c r="G101" s="43" t="s">
        <v>157</v>
      </c>
      <c r="H101" s="40">
        <v>50</v>
      </c>
      <c r="I101" s="40"/>
      <c r="J101" s="41"/>
      <c r="K101" s="42"/>
    </row>
    <row r="102" spans="2:11" s="26" customFormat="1" ht="16.5" customHeight="1" x14ac:dyDescent="0.3">
      <c r="B102" s="114"/>
      <c r="C102" s="115"/>
      <c r="D102" s="40" t="s">
        <v>133</v>
      </c>
      <c r="E102" s="46" t="s">
        <v>159</v>
      </c>
      <c r="F102" s="40" t="s">
        <v>78</v>
      </c>
      <c r="G102" s="40" t="s">
        <v>160</v>
      </c>
      <c r="H102" s="40">
        <v>25</v>
      </c>
      <c r="I102" s="40"/>
      <c r="J102" s="41"/>
      <c r="K102" s="42"/>
    </row>
    <row r="103" spans="2:11" s="26" customFormat="1" ht="16.5" customHeight="1" x14ac:dyDescent="0.3">
      <c r="B103" s="114"/>
      <c r="C103" s="115"/>
      <c r="D103" s="40" t="s">
        <v>128</v>
      </c>
      <c r="E103" s="46" t="s">
        <v>161</v>
      </c>
      <c r="F103" s="40" t="s">
        <v>78</v>
      </c>
      <c r="G103" s="40" t="s">
        <v>162</v>
      </c>
      <c r="H103" s="40">
        <v>60</v>
      </c>
      <c r="I103" s="40"/>
      <c r="J103" s="41"/>
      <c r="K103" s="42"/>
    </row>
    <row r="104" spans="2:11" s="26" customFormat="1" ht="16.5" customHeight="1" x14ac:dyDescent="0.3">
      <c r="B104" s="101"/>
      <c r="C104" s="91" t="s">
        <v>163</v>
      </c>
      <c r="D104" s="75" t="s">
        <v>289</v>
      </c>
      <c r="E104" s="75" t="s">
        <v>290</v>
      </c>
      <c r="F104" s="75" t="s">
        <v>284</v>
      </c>
      <c r="G104" s="76" t="s">
        <v>285</v>
      </c>
      <c r="H104" s="75">
        <v>40</v>
      </c>
      <c r="I104" s="62"/>
      <c r="J104" s="63"/>
      <c r="K104" s="64"/>
    </row>
    <row r="105" spans="2:11" s="26" customFormat="1" ht="16.5" customHeight="1" x14ac:dyDescent="0.3">
      <c r="B105" s="101"/>
      <c r="C105" s="92"/>
      <c r="D105" s="75" t="s">
        <v>289</v>
      </c>
      <c r="E105" s="75" t="s">
        <v>291</v>
      </c>
      <c r="F105" s="75" t="s">
        <v>284</v>
      </c>
      <c r="G105" s="76" t="s">
        <v>285</v>
      </c>
      <c r="H105" s="75">
        <v>40</v>
      </c>
      <c r="I105" s="62"/>
      <c r="J105" s="63"/>
      <c r="K105" s="64"/>
    </row>
    <row r="106" spans="2:11" s="26" customFormat="1" ht="16.5" customHeight="1" x14ac:dyDescent="0.3">
      <c r="B106" s="101"/>
      <c r="C106" s="92"/>
      <c r="D106" s="75" t="s">
        <v>287</v>
      </c>
      <c r="E106" s="75" t="s">
        <v>283</v>
      </c>
      <c r="F106" s="75" t="s">
        <v>177</v>
      </c>
      <c r="G106" s="58" t="s">
        <v>10</v>
      </c>
      <c r="H106" s="75">
        <v>20</v>
      </c>
      <c r="I106" s="62"/>
      <c r="J106" s="63"/>
      <c r="K106" s="64"/>
    </row>
    <row r="107" spans="2:11" s="26" customFormat="1" ht="16.5" customHeight="1" x14ac:dyDescent="0.3">
      <c r="B107" s="101"/>
      <c r="C107" s="92"/>
      <c r="D107" s="75" t="s">
        <v>287</v>
      </c>
      <c r="E107" s="75" t="s">
        <v>283</v>
      </c>
      <c r="F107" s="75" t="s">
        <v>78</v>
      </c>
      <c r="G107" s="58" t="s">
        <v>12</v>
      </c>
      <c r="H107" s="75">
        <v>20</v>
      </c>
      <c r="I107" s="62"/>
      <c r="J107" s="63"/>
      <c r="K107" s="65"/>
    </row>
    <row r="108" spans="2:11" s="26" customFormat="1" ht="16.5" customHeight="1" x14ac:dyDescent="0.3">
      <c r="B108" s="101"/>
      <c r="C108" s="92"/>
      <c r="D108" s="58" t="s">
        <v>164</v>
      </c>
      <c r="E108" s="58" t="s">
        <v>164</v>
      </c>
      <c r="F108" s="58" t="s">
        <v>9</v>
      </c>
      <c r="G108" s="58" t="s">
        <v>10</v>
      </c>
      <c r="H108" s="58">
        <v>10</v>
      </c>
      <c r="I108" s="58" t="s">
        <v>165</v>
      </c>
      <c r="J108" s="58"/>
      <c r="K108" s="59"/>
    </row>
    <row r="109" spans="2:11" s="26" customFormat="1" ht="16.5" customHeight="1" x14ac:dyDescent="0.3">
      <c r="B109" s="101"/>
      <c r="C109" s="92"/>
      <c r="D109" s="58" t="s">
        <v>164</v>
      </c>
      <c r="E109" s="58" t="s">
        <v>164</v>
      </c>
      <c r="F109" s="58" t="s">
        <v>12</v>
      </c>
      <c r="G109" s="58" t="s">
        <v>12</v>
      </c>
      <c r="H109" s="58">
        <v>10</v>
      </c>
      <c r="I109" s="58" t="s">
        <v>165</v>
      </c>
      <c r="J109" s="58"/>
      <c r="K109" s="59"/>
    </row>
    <row r="110" spans="2:11" s="26" customFormat="1" ht="16.5" customHeight="1" x14ac:dyDescent="0.3">
      <c r="B110" s="101"/>
      <c r="C110" s="92"/>
      <c r="D110" s="58" t="s">
        <v>166</v>
      </c>
      <c r="E110" s="58" t="s">
        <v>167</v>
      </c>
      <c r="F110" s="58" t="s">
        <v>10</v>
      </c>
      <c r="G110" s="60">
        <v>45903</v>
      </c>
      <c r="H110" s="58">
        <v>5</v>
      </c>
      <c r="I110" s="58" t="s">
        <v>168</v>
      </c>
      <c r="J110" s="58"/>
      <c r="K110" s="59"/>
    </row>
    <row r="111" spans="2:11" s="26" customFormat="1" ht="16.5" customHeight="1" x14ac:dyDescent="0.3">
      <c r="B111" s="101"/>
      <c r="C111" s="92"/>
      <c r="D111" s="58" t="s">
        <v>166</v>
      </c>
      <c r="E111" s="58" t="s">
        <v>169</v>
      </c>
      <c r="F111" s="58" t="s">
        <v>15</v>
      </c>
      <c r="G111" s="60">
        <v>46000</v>
      </c>
      <c r="H111" s="58">
        <v>5</v>
      </c>
      <c r="I111" s="58" t="s">
        <v>168</v>
      </c>
      <c r="J111" s="58"/>
      <c r="K111" s="59"/>
    </row>
    <row r="112" spans="2:11" s="26" customFormat="1" ht="16.5" customHeight="1" x14ac:dyDescent="0.3">
      <c r="B112" s="101"/>
      <c r="C112" s="92"/>
      <c r="D112" s="58" t="s">
        <v>170</v>
      </c>
      <c r="E112" s="58" t="s">
        <v>171</v>
      </c>
      <c r="F112" s="58" t="s">
        <v>15</v>
      </c>
      <c r="G112" s="60">
        <v>45938</v>
      </c>
      <c r="H112" s="58">
        <v>25</v>
      </c>
      <c r="I112" s="58" t="s">
        <v>172</v>
      </c>
      <c r="J112" s="58"/>
      <c r="K112" s="59"/>
    </row>
    <row r="113" spans="2:11" s="26" customFormat="1" ht="16.5" customHeight="1" x14ac:dyDescent="0.3">
      <c r="B113" s="101"/>
      <c r="C113" s="92"/>
      <c r="D113" s="61" t="s">
        <v>173</v>
      </c>
      <c r="E113" s="58" t="s">
        <v>174</v>
      </c>
      <c r="F113" s="58" t="s">
        <v>10</v>
      </c>
      <c r="G113" s="60">
        <v>45903</v>
      </c>
      <c r="H113" s="58">
        <v>25</v>
      </c>
      <c r="I113" s="58" t="s">
        <v>172</v>
      </c>
      <c r="J113" s="58"/>
      <c r="K113" s="59"/>
    </row>
    <row r="114" spans="2:11" s="26" customFormat="1" ht="16.5" customHeight="1" x14ac:dyDescent="0.3">
      <c r="B114" s="101"/>
      <c r="C114" s="92"/>
      <c r="D114" s="61" t="s">
        <v>173</v>
      </c>
      <c r="E114" s="58" t="s">
        <v>175</v>
      </c>
      <c r="F114" s="58" t="s">
        <v>15</v>
      </c>
      <c r="G114" s="60">
        <v>45994</v>
      </c>
      <c r="H114" s="58">
        <v>25</v>
      </c>
      <c r="I114" s="58" t="s">
        <v>172</v>
      </c>
      <c r="J114" s="58"/>
      <c r="K114" s="59"/>
    </row>
    <row r="115" spans="2:11" s="26" customFormat="1" ht="16.5" customHeight="1" x14ac:dyDescent="0.3">
      <c r="B115" s="95" t="s">
        <v>286</v>
      </c>
      <c r="C115" s="92"/>
      <c r="D115" s="48" t="s">
        <v>315</v>
      </c>
      <c r="E115" s="47" t="s">
        <v>176</v>
      </c>
      <c r="F115" s="47" t="s">
        <v>177</v>
      </c>
      <c r="G115" s="47" t="s">
        <v>178</v>
      </c>
      <c r="H115" s="47">
        <v>40</v>
      </c>
      <c r="I115" s="47"/>
      <c r="J115" s="47"/>
      <c r="K115" s="57"/>
    </row>
    <row r="116" spans="2:11" s="26" customFormat="1" ht="16.5" customHeight="1" x14ac:dyDescent="0.3">
      <c r="B116" s="95"/>
      <c r="C116" s="92"/>
      <c r="D116" s="48" t="s">
        <v>315</v>
      </c>
      <c r="E116" s="47" t="s">
        <v>179</v>
      </c>
      <c r="F116" s="47" t="s">
        <v>177</v>
      </c>
      <c r="G116" s="47" t="s">
        <v>180</v>
      </c>
      <c r="H116" s="47">
        <v>40</v>
      </c>
      <c r="I116" s="47"/>
      <c r="J116" s="47"/>
      <c r="K116" s="57"/>
    </row>
    <row r="117" spans="2:11" s="26" customFormat="1" ht="16.5" customHeight="1" x14ac:dyDescent="0.3">
      <c r="B117" s="95"/>
      <c r="C117" s="92"/>
      <c r="D117" s="48" t="s">
        <v>315</v>
      </c>
      <c r="E117" s="47" t="s">
        <v>181</v>
      </c>
      <c r="F117" s="47" t="s">
        <v>9</v>
      </c>
      <c r="G117" s="48" t="s">
        <v>182</v>
      </c>
      <c r="H117" s="47">
        <v>70</v>
      </c>
      <c r="I117" s="47"/>
      <c r="J117" s="47"/>
      <c r="K117" s="57"/>
    </row>
    <row r="118" spans="2:11" s="26" customFormat="1" ht="16.5" customHeight="1" x14ac:dyDescent="0.3">
      <c r="B118" s="95"/>
      <c r="C118" s="92"/>
      <c r="D118" s="48" t="s">
        <v>315</v>
      </c>
      <c r="E118" s="47" t="s">
        <v>183</v>
      </c>
      <c r="F118" s="47" t="s">
        <v>9</v>
      </c>
      <c r="G118" s="47" t="s">
        <v>184</v>
      </c>
      <c r="H118" s="47">
        <v>90</v>
      </c>
      <c r="I118" s="47"/>
      <c r="J118" s="47"/>
      <c r="K118" s="57"/>
    </row>
    <row r="119" spans="2:11" s="26" customFormat="1" ht="16.5" customHeight="1" x14ac:dyDescent="0.3">
      <c r="B119" s="95"/>
      <c r="C119" s="92"/>
      <c r="D119" s="48" t="s">
        <v>315</v>
      </c>
      <c r="E119" s="47" t="s">
        <v>185</v>
      </c>
      <c r="F119" s="47" t="s">
        <v>9</v>
      </c>
      <c r="G119" s="48" t="s">
        <v>186</v>
      </c>
      <c r="H119" s="47">
        <v>50</v>
      </c>
      <c r="I119" s="47"/>
      <c r="J119" s="47"/>
      <c r="K119" s="57"/>
    </row>
    <row r="120" spans="2:11" s="26" customFormat="1" ht="16.5" customHeight="1" x14ac:dyDescent="0.3">
      <c r="B120" s="95"/>
      <c r="C120" s="92"/>
      <c r="D120" s="48" t="s">
        <v>315</v>
      </c>
      <c r="E120" s="47" t="s">
        <v>187</v>
      </c>
      <c r="F120" s="47" t="s">
        <v>9</v>
      </c>
      <c r="G120" s="48" t="s">
        <v>188</v>
      </c>
      <c r="H120" s="47">
        <v>70</v>
      </c>
      <c r="I120" s="47"/>
      <c r="J120" s="47"/>
      <c r="K120" s="57"/>
    </row>
    <row r="121" spans="2:11" s="26" customFormat="1" ht="16.5" customHeight="1" x14ac:dyDescent="0.3">
      <c r="B121" s="95"/>
      <c r="C121" s="92"/>
      <c r="D121" s="48" t="s">
        <v>315</v>
      </c>
      <c r="E121" s="47" t="s">
        <v>189</v>
      </c>
      <c r="F121" s="47" t="s">
        <v>78</v>
      </c>
      <c r="G121" s="49">
        <v>45965</v>
      </c>
      <c r="H121" s="47">
        <v>20</v>
      </c>
      <c r="I121" s="47"/>
      <c r="J121" s="47"/>
      <c r="K121" s="57"/>
    </row>
    <row r="122" spans="2:11" s="26" customFormat="1" ht="16.5" customHeight="1" x14ac:dyDescent="0.3">
      <c r="B122" s="95"/>
      <c r="C122" s="56" t="s">
        <v>190</v>
      </c>
      <c r="D122" s="48" t="s">
        <v>316</v>
      </c>
      <c r="E122" s="47" t="s">
        <v>191</v>
      </c>
      <c r="F122" s="47" t="s">
        <v>78</v>
      </c>
      <c r="G122" s="49">
        <v>45979</v>
      </c>
      <c r="H122" s="47">
        <v>10</v>
      </c>
      <c r="I122" s="47"/>
      <c r="J122" s="47"/>
      <c r="K122" s="57"/>
    </row>
    <row r="123" spans="2:11" s="26" customFormat="1" ht="16.5" customHeight="1" x14ac:dyDescent="0.3">
      <c r="B123" s="95"/>
      <c r="C123" s="91" t="s">
        <v>192</v>
      </c>
      <c r="D123" s="52" t="s">
        <v>316</v>
      </c>
      <c r="E123" s="50" t="s">
        <v>193</v>
      </c>
      <c r="F123" s="50" t="s">
        <v>78</v>
      </c>
      <c r="G123" s="51">
        <v>45925</v>
      </c>
      <c r="H123" s="50">
        <v>10</v>
      </c>
      <c r="I123" s="50"/>
      <c r="J123" s="50"/>
      <c r="K123" s="57"/>
    </row>
    <row r="124" spans="2:11" s="26" customFormat="1" ht="16.5" customHeight="1" x14ac:dyDescent="0.3">
      <c r="B124" s="95"/>
      <c r="C124" s="92"/>
      <c r="D124" s="52" t="s">
        <v>316</v>
      </c>
      <c r="E124" s="50" t="s">
        <v>194</v>
      </c>
      <c r="F124" s="50" t="s">
        <v>78</v>
      </c>
      <c r="G124" s="51">
        <v>45922</v>
      </c>
      <c r="H124" s="50">
        <v>10</v>
      </c>
      <c r="I124" s="50"/>
      <c r="J124" s="50"/>
      <c r="K124" s="57"/>
    </row>
    <row r="125" spans="2:11" s="26" customFormat="1" ht="16.5" customHeight="1" x14ac:dyDescent="0.3">
      <c r="B125" s="95"/>
      <c r="C125" s="92"/>
      <c r="D125" s="52" t="s">
        <v>316</v>
      </c>
      <c r="E125" s="50" t="s">
        <v>195</v>
      </c>
      <c r="F125" s="50" t="s">
        <v>78</v>
      </c>
      <c r="G125" s="51">
        <v>45972</v>
      </c>
      <c r="H125" s="50">
        <v>10</v>
      </c>
      <c r="I125" s="50"/>
      <c r="J125" s="50"/>
      <c r="K125" s="57"/>
    </row>
    <row r="126" spans="2:11" s="26" customFormat="1" ht="16.5" customHeight="1" x14ac:dyDescent="0.3">
      <c r="B126" s="95"/>
      <c r="C126" s="92"/>
      <c r="D126" s="52" t="s">
        <v>316</v>
      </c>
      <c r="E126" s="50" t="s">
        <v>196</v>
      </c>
      <c r="F126" s="50" t="s">
        <v>78</v>
      </c>
      <c r="G126" s="51">
        <v>45986</v>
      </c>
      <c r="H126" s="50">
        <v>10</v>
      </c>
      <c r="I126" s="50"/>
      <c r="J126" s="50"/>
      <c r="K126" s="57"/>
    </row>
    <row r="127" spans="2:11" s="26" customFormat="1" ht="16.5" customHeight="1" x14ac:dyDescent="0.3">
      <c r="B127" s="95"/>
      <c r="C127" s="92"/>
      <c r="D127" s="52" t="s">
        <v>316</v>
      </c>
      <c r="E127" s="50" t="s">
        <v>197</v>
      </c>
      <c r="F127" s="50" t="s">
        <v>78</v>
      </c>
      <c r="G127" s="51">
        <v>45972</v>
      </c>
      <c r="H127" s="50">
        <v>10</v>
      </c>
      <c r="I127" s="50"/>
      <c r="J127" s="50"/>
      <c r="K127" s="57"/>
    </row>
    <row r="128" spans="2:11" s="26" customFormat="1" ht="16.5" customHeight="1" x14ac:dyDescent="0.3">
      <c r="B128" s="95"/>
      <c r="C128" s="92"/>
      <c r="D128" s="52" t="s">
        <v>316</v>
      </c>
      <c r="E128" s="50" t="s">
        <v>198</v>
      </c>
      <c r="F128" s="50" t="s">
        <v>78</v>
      </c>
      <c r="G128" s="51">
        <v>45972</v>
      </c>
      <c r="H128" s="50">
        <v>10</v>
      </c>
      <c r="I128" s="50"/>
      <c r="J128" s="50"/>
      <c r="K128" s="57"/>
    </row>
    <row r="129" spans="2:11" s="26" customFormat="1" ht="16.5" customHeight="1" x14ac:dyDescent="0.3">
      <c r="B129" s="95"/>
      <c r="C129" s="92"/>
      <c r="D129" s="52" t="s">
        <v>316</v>
      </c>
      <c r="E129" s="50" t="s">
        <v>273</v>
      </c>
      <c r="F129" s="50" t="s">
        <v>78</v>
      </c>
      <c r="G129" s="51">
        <v>45981</v>
      </c>
      <c r="H129" s="50">
        <v>10</v>
      </c>
      <c r="I129" s="50"/>
      <c r="J129" s="50"/>
      <c r="K129" s="57"/>
    </row>
    <row r="130" spans="2:11" s="26" customFormat="1" ht="16.5" customHeight="1" x14ac:dyDescent="0.3">
      <c r="B130" s="95"/>
      <c r="C130" s="92"/>
      <c r="D130" s="52" t="s">
        <v>316</v>
      </c>
      <c r="E130" s="50" t="s">
        <v>199</v>
      </c>
      <c r="F130" s="50" t="s">
        <v>78</v>
      </c>
      <c r="G130" s="51">
        <v>45979</v>
      </c>
      <c r="H130" s="50">
        <v>10</v>
      </c>
      <c r="I130" s="50"/>
      <c r="J130" s="50"/>
      <c r="K130" s="57"/>
    </row>
    <row r="131" spans="2:11" s="26" customFormat="1" ht="16.5" customHeight="1" x14ac:dyDescent="0.3">
      <c r="B131" s="95"/>
      <c r="C131" s="92"/>
      <c r="D131" s="52" t="s">
        <v>316</v>
      </c>
      <c r="E131" s="50" t="s">
        <v>271</v>
      </c>
      <c r="F131" s="50" t="s">
        <v>78</v>
      </c>
      <c r="G131" s="51">
        <v>45985</v>
      </c>
      <c r="H131" s="50">
        <v>10</v>
      </c>
      <c r="I131" s="50"/>
      <c r="J131" s="50"/>
      <c r="K131" s="57"/>
    </row>
    <row r="132" spans="2:11" s="26" customFormat="1" ht="16.5" customHeight="1" x14ac:dyDescent="0.3">
      <c r="B132" s="95"/>
      <c r="C132" s="92"/>
      <c r="D132" s="52" t="s">
        <v>316</v>
      </c>
      <c r="E132" s="50" t="s">
        <v>270</v>
      </c>
      <c r="F132" s="50" t="s">
        <v>78</v>
      </c>
      <c r="G132" s="51">
        <v>45986</v>
      </c>
      <c r="H132" s="50">
        <v>10</v>
      </c>
      <c r="I132" s="50"/>
      <c r="J132" s="50"/>
      <c r="K132" s="57"/>
    </row>
    <row r="133" spans="2:11" s="26" customFormat="1" ht="16.5" customHeight="1" x14ac:dyDescent="0.3">
      <c r="B133" s="95"/>
      <c r="C133" s="93"/>
      <c r="D133" s="48" t="s">
        <v>316</v>
      </c>
      <c r="E133" s="47" t="s">
        <v>200</v>
      </c>
      <c r="F133" s="47" t="s">
        <v>78</v>
      </c>
      <c r="G133" s="49">
        <v>45985</v>
      </c>
      <c r="H133" s="50">
        <v>10</v>
      </c>
      <c r="I133" s="47"/>
      <c r="J133" s="47"/>
      <c r="K133" s="57"/>
    </row>
    <row r="134" spans="2:11" s="26" customFormat="1" ht="16.5" customHeight="1" x14ac:dyDescent="0.3">
      <c r="B134" s="95"/>
      <c r="C134" s="92" t="s">
        <v>203</v>
      </c>
      <c r="D134" s="53" t="s">
        <v>316</v>
      </c>
      <c r="E134" s="54" t="s">
        <v>201</v>
      </c>
      <c r="F134" s="54" t="s">
        <v>78</v>
      </c>
      <c r="G134" s="55">
        <v>45959</v>
      </c>
      <c r="H134" s="50">
        <v>10</v>
      </c>
      <c r="I134" s="54"/>
      <c r="J134" s="54"/>
      <c r="K134" s="57"/>
    </row>
    <row r="135" spans="2:11" s="26" customFormat="1" ht="16.5" customHeight="1" x14ac:dyDescent="0.3">
      <c r="B135" s="95"/>
      <c r="C135" s="92"/>
      <c r="D135" s="52" t="s">
        <v>316</v>
      </c>
      <c r="E135" s="50" t="s">
        <v>202</v>
      </c>
      <c r="F135" s="50" t="s">
        <v>78</v>
      </c>
      <c r="G135" s="51">
        <v>45960</v>
      </c>
      <c r="H135" s="50">
        <v>10</v>
      </c>
      <c r="I135" s="50"/>
      <c r="J135" s="50"/>
      <c r="K135" s="57"/>
    </row>
    <row r="136" spans="2:11" s="26" customFormat="1" ht="16.5" customHeight="1" x14ac:dyDescent="0.3">
      <c r="B136" s="95"/>
      <c r="C136" s="91" t="s">
        <v>204</v>
      </c>
      <c r="D136" s="52" t="s">
        <v>316</v>
      </c>
      <c r="E136" s="50" t="s">
        <v>205</v>
      </c>
      <c r="F136" s="50" t="s">
        <v>177</v>
      </c>
      <c r="G136" s="51">
        <v>45819</v>
      </c>
      <c r="H136" s="50">
        <v>10</v>
      </c>
      <c r="I136" s="50"/>
      <c r="J136" s="50"/>
      <c r="K136" s="57"/>
    </row>
    <row r="137" spans="2:11" s="26" customFormat="1" ht="16.5" customHeight="1" x14ac:dyDescent="0.3">
      <c r="B137" s="95"/>
      <c r="C137" s="92"/>
      <c r="D137" s="52" t="s">
        <v>316</v>
      </c>
      <c r="E137" s="50" t="s">
        <v>206</v>
      </c>
      <c r="F137" s="50" t="s">
        <v>78</v>
      </c>
      <c r="G137" s="51">
        <v>45992</v>
      </c>
      <c r="H137" s="50">
        <v>10</v>
      </c>
      <c r="I137" s="50"/>
      <c r="J137" s="50"/>
      <c r="K137" s="57"/>
    </row>
    <row r="138" spans="2:11" s="26" customFormat="1" ht="16.5" customHeight="1" x14ac:dyDescent="0.3">
      <c r="B138" s="95"/>
      <c r="C138" s="92"/>
      <c r="D138" s="52" t="s">
        <v>316</v>
      </c>
      <c r="E138" s="50" t="s">
        <v>207</v>
      </c>
      <c r="F138" s="50" t="s">
        <v>78</v>
      </c>
      <c r="G138" s="51">
        <v>45981</v>
      </c>
      <c r="H138" s="50">
        <v>10</v>
      </c>
      <c r="I138" s="50"/>
      <c r="J138" s="50"/>
      <c r="K138" s="57"/>
    </row>
    <row r="139" spans="2:11" s="26" customFormat="1" ht="16.5" customHeight="1" x14ac:dyDescent="0.3">
      <c r="B139" s="95"/>
      <c r="C139" s="92"/>
      <c r="D139" s="52" t="s">
        <v>316</v>
      </c>
      <c r="E139" s="50" t="s">
        <v>208</v>
      </c>
      <c r="F139" s="50" t="s">
        <v>78</v>
      </c>
      <c r="G139" s="51">
        <v>45986</v>
      </c>
      <c r="H139" s="50">
        <v>10</v>
      </c>
      <c r="I139" s="50"/>
      <c r="J139" s="50"/>
      <c r="K139" s="57"/>
    </row>
    <row r="140" spans="2:11" s="26" customFormat="1" ht="16.5" customHeight="1" x14ac:dyDescent="0.3">
      <c r="B140" s="95"/>
      <c r="C140" s="93"/>
      <c r="D140" s="48" t="s">
        <v>316</v>
      </c>
      <c r="E140" s="47" t="s">
        <v>209</v>
      </c>
      <c r="F140" s="47" t="s">
        <v>78</v>
      </c>
      <c r="G140" s="49">
        <v>45996</v>
      </c>
      <c r="H140" s="50">
        <v>10</v>
      </c>
      <c r="I140" s="47"/>
      <c r="J140" s="47"/>
      <c r="K140" s="57"/>
    </row>
    <row r="141" spans="2:11" s="26" customFormat="1" ht="16.5" customHeight="1" x14ac:dyDescent="0.3">
      <c r="B141" s="95"/>
      <c r="C141" s="116" t="s">
        <v>210</v>
      </c>
      <c r="D141" s="53" t="s">
        <v>316</v>
      </c>
      <c r="E141" s="54" t="s">
        <v>211</v>
      </c>
      <c r="F141" s="54" t="s">
        <v>78</v>
      </c>
      <c r="G141" s="55">
        <v>45978</v>
      </c>
      <c r="H141" s="50">
        <v>10</v>
      </c>
      <c r="I141" s="54"/>
      <c r="J141" s="54"/>
      <c r="K141" s="57"/>
    </row>
    <row r="142" spans="2:11" s="26" customFormat="1" ht="16.5" customHeight="1" x14ac:dyDescent="0.3">
      <c r="B142" s="95"/>
      <c r="C142" s="92"/>
      <c r="D142" s="52" t="s">
        <v>316</v>
      </c>
      <c r="E142" s="50" t="s">
        <v>269</v>
      </c>
      <c r="F142" s="50" t="s">
        <v>78</v>
      </c>
      <c r="G142" s="51">
        <v>45987</v>
      </c>
      <c r="H142" s="50">
        <v>10</v>
      </c>
      <c r="I142" s="50"/>
      <c r="J142" s="50"/>
      <c r="K142" s="57"/>
    </row>
    <row r="143" spans="2:11" s="26" customFormat="1" ht="16.5" customHeight="1" x14ac:dyDescent="0.3">
      <c r="B143" s="95"/>
      <c r="C143" s="117" t="s">
        <v>212</v>
      </c>
      <c r="D143" s="52" t="s">
        <v>316</v>
      </c>
      <c r="E143" s="50" t="s">
        <v>213</v>
      </c>
      <c r="F143" s="50" t="s">
        <v>78</v>
      </c>
      <c r="G143" s="51">
        <v>45981</v>
      </c>
      <c r="H143" s="50">
        <v>10</v>
      </c>
      <c r="I143" s="50"/>
      <c r="J143" s="50"/>
      <c r="K143" s="57"/>
    </row>
    <row r="144" spans="2:11" s="26" customFormat="1" ht="16.5" customHeight="1" x14ac:dyDescent="0.3">
      <c r="B144" s="95"/>
      <c r="C144" s="93"/>
      <c r="D144" s="48" t="s">
        <v>316</v>
      </c>
      <c r="E144" s="47" t="s">
        <v>214</v>
      </c>
      <c r="F144" s="47" t="s">
        <v>78</v>
      </c>
      <c r="G144" s="49">
        <v>45987</v>
      </c>
      <c r="H144" s="50">
        <v>10</v>
      </c>
      <c r="I144" s="47"/>
      <c r="J144" s="47"/>
      <c r="K144" s="57"/>
    </row>
    <row r="145" spans="2:11" s="26" customFormat="1" ht="16.5" customHeight="1" x14ac:dyDescent="0.3">
      <c r="B145" s="95"/>
      <c r="C145" s="27" t="s">
        <v>215</v>
      </c>
      <c r="D145" s="53" t="s">
        <v>316</v>
      </c>
      <c r="E145" s="54" t="s">
        <v>216</v>
      </c>
      <c r="F145" s="54" t="s">
        <v>78</v>
      </c>
      <c r="G145" s="55">
        <v>45979</v>
      </c>
      <c r="H145" s="50">
        <v>10</v>
      </c>
      <c r="I145" s="54"/>
      <c r="J145" s="54"/>
      <c r="K145" s="57"/>
    </row>
    <row r="146" spans="2:11" s="26" customFormat="1" ht="16.5" customHeight="1" x14ac:dyDescent="0.3">
      <c r="B146" s="95"/>
      <c r="C146" s="91" t="s">
        <v>217</v>
      </c>
      <c r="D146" s="52" t="s">
        <v>316</v>
      </c>
      <c r="E146" s="50" t="s">
        <v>218</v>
      </c>
      <c r="F146" s="50" t="s">
        <v>78</v>
      </c>
      <c r="G146" s="51">
        <v>45912</v>
      </c>
      <c r="H146" s="50">
        <v>10</v>
      </c>
      <c r="I146" s="50"/>
      <c r="J146" s="50"/>
      <c r="K146" s="57"/>
    </row>
    <row r="147" spans="2:11" s="26" customFormat="1" ht="16.5" customHeight="1" x14ac:dyDescent="0.3">
      <c r="B147" s="95"/>
      <c r="C147" s="92"/>
      <c r="D147" s="52" t="s">
        <v>316</v>
      </c>
      <c r="E147" s="50" t="s">
        <v>219</v>
      </c>
      <c r="F147" s="50" t="s">
        <v>78</v>
      </c>
      <c r="G147" s="51">
        <v>45960</v>
      </c>
      <c r="H147" s="50">
        <v>10</v>
      </c>
      <c r="I147" s="50"/>
      <c r="J147" s="50"/>
      <c r="K147" s="57"/>
    </row>
    <row r="148" spans="2:11" s="26" customFormat="1" ht="16.5" customHeight="1" x14ac:dyDescent="0.3">
      <c r="B148" s="95"/>
      <c r="C148" s="92"/>
      <c r="D148" s="52" t="s">
        <v>316</v>
      </c>
      <c r="E148" s="50" t="s">
        <v>220</v>
      </c>
      <c r="F148" s="50" t="s">
        <v>78</v>
      </c>
      <c r="G148" s="51">
        <v>45961</v>
      </c>
      <c r="H148" s="50">
        <v>10</v>
      </c>
      <c r="I148" s="50"/>
      <c r="J148" s="50"/>
      <c r="K148" s="57"/>
    </row>
    <row r="149" spans="2:11" s="26" customFormat="1" ht="16.5" customHeight="1" x14ac:dyDescent="0.3">
      <c r="B149" s="95"/>
      <c r="C149" s="93"/>
      <c r="D149" s="48" t="s">
        <v>316</v>
      </c>
      <c r="E149" s="47" t="s">
        <v>221</v>
      </c>
      <c r="F149" s="47" t="s">
        <v>78</v>
      </c>
      <c r="G149" s="49">
        <v>45961</v>
      </c>
      <c r="H149" s="50">
        <v>10</v>
      </c>
      <c r="I149" s="47"/>
      <c r="J149" s="47"/>
      <c r="K149" s="57"/>
    </row>
    <row r="150" spans="2:11" s="26" customFormat="1" ht="16.5" customHeight="1" x14ac:dyDescent="0.3">
      <c r="B150" s="95"/>
      <c r="C150" s="92" t="s">
        <v>222</v>
      </c>
      <c r="D150" s="53" t="s">
        <v>316</v>
      </c>
      <c r="E150" s="54" t="s">
        <v>223</v>
      </c>
      <c r="F150" s="54" t="s">
        <v>78</v>
      </c>
      <c r="G150" s="55">
        <v>45946</v>
      </c>
      <c r="H150" s="50">
        <v>10</v>
      </c>
      <c r="I150" s="54"/>
      <c r="J150" s="54"/>
      <c r="K150" s="57"/>
    </row>
    <row r="151" spans="2:11" s="26" customFormat="1" ht="16.5" customHeight="1" x14ac:dyDescent="0.3">
      <c r="B151" s="95"/>
      <c r="C151" s="92"/>
      <c r="D151" s="52" t="s">
        <v>316</v>
      </c>
      <c r="E151" s="50" t="s">
        <v>224</v>
      </c>
      <c r="F151" s="50" t="s">
        <v>78</v>
      </c>
      <c r="G151" s="51">
        <v>45989</v>
      </c>
      <c r="H151" s="50">
        <v>10</v>
      </c>
      <c r="I151" s="50"/>
      <c r="J151" s="50"/>
      <c r="K151" s="57"/>
    </row>
    <row r="152" spans="2:11" s="26" customFormat="1" ht="16.5" customHeight="1" x14ac:dyDescent="0.3">
      <c r="B152" s="95"/>
      <c r="C152" s="91" t="s">
        <v>225</v>
      </c>
      <c r="D152" s="52" t="s">
        <v>316</v>
      </c>
      <c r="E152" s="50" t="s">
        <v>226</v>
      </c>
      <c r="F152" s="50" t="s">
        <v>78</v>
      </c>
      <c r="G152" s="51">
        <v>45989</v>
      </c>
      <c r="H152" s="50">
        <v>10</v>
      </c>
      <c r="I152" s="50"/>
      <c r="J152" s="50"/>
      <c r="K152" s="57"/>
    </row>
    <row r="153" spans="2:11" s="26" customFormat="1" ht="16.5" customHeight="1" x14ac:dyDescent="0.3">
      <c r="B153" s="95"/>
      <c r="C153" s="92"/>
      <c r="D153" s="52" t="s">
        <v>316</v>
      </c>
      <c r="E153" s="50" t="s">
        <v>227</v>
      </c>
      <c r="F153" s="50" t="s">
        <v>78</v>
      </c>
      <c r="G153" s="51">
        <v>45980</v>
      </c>
      <c r="H153" s="50">
        <v>10</v>
      </c>
      <c r="I153" s="50"/>
      <c r="J153" s="50"/>
      <c r="K153" s="57"/>
    </row>
    <row r="154" spans="2:11" s="26" customFormat="1" ht="16.5" customHeight="1" x14ac:dyDescent="0.3">
      <c r="B154" s="95"/>
      <c r="C154" s="92"/>
      <c r="D154" s="52" t="s">
        <v>316</v>
      </c>
      <c r="E154" s="50" t="s">
        <v>228</v>
      </c>
      <c r="F154" s="50" t="s">
        <v>78</v>
      </c>
      <c r="G154" s="51">
        <v>45926</v>
      </c>
      <c r="H154" s="50">
        <v>10</v>
      </c>
      <c r="I154" s="50"/>
      <c r="J154" s="50"/>
      <c r="K154" s="57"/>
    </row>
    <row r="155" spans="2:11" s="26" customFormat="1" ht="16.5" customHeight="1" x14ac:dyDescent="0.3">
      <c r="B155" s="95"/>
      <c r="C155" s="92"/>
      <c r="D155" s="52" t="s">
        <v>316</v>
      </c>
      <c r="E155" s="50" t="s">
        <v>229</v>
      </c>
      <c r="F155" s="50" t="s">
        <v>78</v>
      </c>
      <c r="G155" s="51">
        <v>45929</v>
      </c>
      <c r="H155" s="50">
        <v>10</v>
      </c>
      <c r="I155" s="50"/>
      <c r="J155" s="50"/>
      <c r="K155" s="57"/>
    </row>
    <row r="156" spans="2:11" s="26" customFormat="1" ht="16.5" customHeight="1" x14ac:dyDescent="0.3">
      <c r="B156" s="95"/>
      <c r="C156" s="92"/>
      <c r="D156" s="52" t="s">
        <v>316</v>
      </c>
      <c r="E156" s="50" t="s">
        <v>230</v>
      </c>
      <c r="F156" s="50" t="s">
        <v>78</v>
      </c>
      <c r="G156" s="51">
        <v>45968</v>
      </c>
      <c r="H156" s="50">
        <v>10</v>
      </c>
      <c r="I156" s="50"/>
      <c r="J156" s="50"/>
      <c r="K156" s="57"/>
    </row>
    <row r="157" spans="2:11" s="26" customFormat="1" ht="16.5" customHeight="1" x14ac:dyDescent="0.3">
      <c r="B157" s="95"/>
      <c r="C157" s="93"/>
      <c r="D157" s="48" t="s">
        <v>316</v>
      </c>
      <c r="E157" s="47" t="s">
        <v>231</v>
      </c>
      <c r="F157" s="47" t="s">
        <v>78</v>
      </c>
      <c r="G157" s="49">
        <v>45971</v>
      </c>
      <c r="H157" s="50">
        <v>10</v>
      </c>
      <c r="I157" s="47"/>
      <c r="J157" s="47"/>
      <c r="K157" s="57"/>
    </row>
    <row r="158" spans="2:11" s="26" customFormat="1" ht="16.5" customHeight="1" x14ac:dyDescent="0.3">
      <c r="B158" s="95"/>
      <c r="C158" s="27" t="s">
        <v>232</v>
      </c>
      <c r="D158" s="53" t="s">
        <v>316</v>
      </c>
      <c r="E158" s="54" t="s">
        <v>233</v>
      </c>
      <c r="F158" s="54" t="s">
        <v>78</v>
      </c>
      <c r="G158" s="55">
        <v>45993</v>
      </c>
      <c r="H158" s="50">
        <v>10</v>
      </c>
      <c r="I158" s="54"/>
      <c r="J158" s="54"/>
      <c r="K158" s="57"/>
    </row>
    <row r="159" spans="2:11" s="26" customFormat="1" ht="16.5" customHeight="1" x14ac:dyDescent="0.3">
      <c r="B159" s="95"/>
      <c r="C159" s="91" t="s">
        <v>237</v>
      </c>
      <c r="D159" s="52" t="s">
        <v>316</v>
      </c>
      <c r="E159" s="50" t="s">
        <v>234</v>
      </c>
      <c r="F159" s="50" t="s">
        <v>78</v>
      </c>
      <c r="G159" s="51">
        <v>45903</v>
      </c>
      <c r="H159" s="50">
        <v>10</v>
      </c>
      <c r="I159" s="50"/>
      <c r="J159" s="50"/>
      <c r="K159" s="57"/>
    </row>
    <row r="160" spans="2:11" s="26" customFormat="1" ht="16.5" customHeight="1" x14ac:dyDescent="0.3">
      <c r="B160" s="95"/>
      <c r="C160" s="92"/>
      <c r="D160" s="52" t="s">
        <v>316</v>
      </c>
      <c r="E160" s="50" t="s">
        <v>235</v>
      </c>
      <c r="F160" s="50" t="s">
        <v>78</v>
      </c>
      <c r="G160" s="51">
        <v>45988</v>
      </c>
      <c r="H160" s="50">
        <v>10</v>
      </c>
      <c r="I160" s="50"/>
      <c r="J160" s="50"/>
      <c r="K160" s="57"/>
    </row>
    <row r="161" spans="2:11" s="26" customFormat="1" ht="16.5" customHeight="1" x14ac:dyDescent="0.3">
      <c r="B161" s="95"/>
      <c r="C161" s="93"/>
      <c r="D161" s="48" t="s">
        <v>316</v>
      </c>
      <c r="E161" s="47" t="s">
        <v>236</v>
      </c>
      <c r="F161" s="47" t="s">
        <v>78</v>
      </c>
      <c r="G161" s="49">
        <v>46000</v>
      </c>
      <c r="H161" s="50">
        <v>10</v>
      </c>
      <c r="I161" s="47"/>
      <c r="J161" s="47"/>
      <c r="K161" s="57"/>
    </row>
    <row r="162" spans="2:11" s="26" customFormat="1" ht="16.5" customHeight="1" x14ac:dyDescent="0.3">
      <c r="B162" s="95"/>
      <c r="C162" s="27" t="s">
        <v>238</v>
      </c>
      <c r="D162" s="53" t="s">
        <v>316</v>
      </c>
      <c r="E162" s="54" t="s">
        <v>239</v>
      </c>
      <c r="F162" s="54" t="s">
        <v>78</v>
      </c>
      <c r="G162" s="55">
        <v>45981</v>
      </c>
      <c r="H162" s="50">
        <v>10</v>
      </c>
      <c r="I162" s="54"/>
      <c r="J162" s="54"/>
      <c r="K162" s="57"/>
    </row>
    <row r="163" spans="2:11" s="26" customFormat="1" ht="16.5" customHeight="1" x14ac:dyDescent="0.3">
      <c r="B163" s="95"/>
      <c r="C163" s="91" t="s">
        <v>243</v>
      </c>
      <c r="D163" s="52" t="s">
        <v>316</v>
      </c>
      <c r="E163" s="50" t="s">
        <v>241</v>
      </c>
      <c r="F163" s="50" t="s">
        <v>78</v>
      </c>
      <c r="G163" s="51">
        <v>45926</v>
      </c>
      <c r="H163" s="50">
        <v>10</v>
      </c>
      <c r="I163" s="50"/>
      <c r="J163" s="50"/>
      <c r="K163" s="57"/>
    </row>
    <row r="164" spans="2:11" s="26" customFormat="1" ht="16.5" customHeight="1" x14ac:dyDescent="0.3">
      <c r="B164" s="95"/>
      <c r="C164" s="92"/>
      <c r="D164" s="52" t="s">
        <v>316</v>
      </c>
      <c r="E164" s="50" t="s">
        <v>240</v>
      </c>
      <c r="F164" s="50" t="s">
        <v>78</v>
      </c>
      <c r="G164" s="51">
        <v>45931</v>
      </c>
      <c r="H164" s="50">
        <v>10</v>
      </c>
      <c r="I164" s="50"/>
      <c r="J164" s="50"/>
      <c r="K164" s="57"/>
    </row>
    <row r="165" spans="2:11" s="26" customFormat="1" ht="16.5" customHeight="1" x14ac:dyDescent="0.3">
      <c r="B165" s="95"/>
      <c r="C165" s="93"/>
      <c r="D165" s="48" t="s">
        <v>316</v>
      </c>
      <c r="E165" s="47" t="s">
        <v>242</v>
      </c>
      <c r="F165" s="47" t="s">
        <v>78</v>
      </c>
      <c r="G165" s="49">
        <v>45986</v>
      </c>
      <c r="H165" s="50">
        <v>10</v>
      </c>
      <c r="I165" s="47"/>
      <c r="J165" s="47"/>
      <c r="K165" s="57"/>
    </row>
    <row r="166" spans="2:11" s="26" customFormat="1" ht="16.5" customHeight="1" x14ac:dyDescent="0.3">
      <c r="B166" s="95"/>
      <c r="C166" s="92" t="s">
        <v>247</v>
      </c>
      <c r="D166" s="53" t="s">
        <v>316</v>
      </c>
      <c r="E166" s="54" t="s">
        <v>244</v>
      </c>
      <c r="F166" s="54" t="s">
        <v>78</v>
      </c>
      <c r="G166" s="55">
        <v>45967</v>
      </c>
      <c r="H166" s="50">
        <v>10</v>
      </c>
      <c r="I166" s="54"/>
      <c r="J166" s="54"/>
      <c r="K166" s="57"/>
    </row>
    <row r="167" spans="2:11" s="26" customFormat="1" ht="16.5" customHeight="1" x14ac:dyDescent="0.3">
      <c r="B167" s="95"/>
      <c r="C167" s="92"/>
      <c r="D167" s="52" t="s">
        <v>316</v>
      </c>
      <c r="E167" s="50" t="s">
        <v>245</v>
      </c>
      <c r="F167" s="50" t="s">
        <v>78</v>
      </c>
      <c r="G167" s="51">
        <v>45974</v>
      </c>
      <c r="H167" s="50">
        <v>10</v>
      </c>
      <c r="I167" s="50"/>
      <c r="J167" s="50"/>
      <c r="K167" s="57"/>
    </row>
    <row r="168" spans="2:11" s="26" customFormat="1" ht="16.5" customHeight="1" x14ac:dyDescent="0.3">
      <c r="B168" s="95"/>
      <c r="C168" s="92"/>
      <c r="D168" s="52" t="s">
        <v>316</v>
      </c>
      <c r="E168" s="50" t="s">
        <v>246</v>
      </c>
      <c r="F168" s="50" t="s">
        <v>78</v>
      </c>
      <c r="G168" s="51">
        <v>45988</v>
      </c>
      <c r="H168" s="50">
        <v>10</v>
      </c>
      <c r="I168" s="50"/>
      <c r="J168" s="50"/>
      <c r="K168" s="57"/>
    </row>
    <row r="169" spans="2:11" s="26" customFormat="1" ht="16.5" customHeight="1" x14ac:dyDescent="0.3">
      <c r="B169" s="95"/>
      <c r="C169" s="91" t="s">
        <v>248</v>
      </c>
      <c r="D169" s="52" t="s">
        <v>316</v>
      </c>
      <c r="E169" s="50" t="s">
        <v>249</v>
      </c>
      <c r="F169" s="50" t="s">
        <v>251</v>
      </c>
      <c r="G169" s="51">
        <v>45848</v>
      </c>
      <c r="H169" s="50">
        <v>10</v>
      </c>
      <c r="I169" s="50"/>
      <c r="J169" s="50"/>
      <c r="K169" s="57"/>
    </row>
    <row r="170" spans="2:11" s="26" customFormat="1" ht="16.5" customHeight="1" x14ac:dyDescent="0.3">
      <c r="B170" s="95"/>
      <c r="C170" s="93"/>
      <c r="D170" s="48" t="s">
        <v>316</v>
      </c>
      <c r="E170" s="47" t="s">
        <v>250</v>
      </c>
      <c r="F170" s="47" t="s">
        <v>251</v>
      </c>
      <c r="G170" s="49">
        <v>45849</v>
      </c>
      <c r="H170" s="50">
        <v>10</v>
      </c>
      <c r="I170" s="47"/>
      <c r="J170" s="47"/>
      <c r="K170" s="57"/>
    </row>
    <row r="171" spans="2:11" s="26" customFormat="1" ht="16.5" customHeight="1" x14ac:dyDescent="0.3">
      <c r="B171" s="95"/>
      <c r="C171" s="92" t="s">
        <v>254</v>
      </c>
      <c r="D171" s="53" t="s">
        <v>316</v>
      </c>
      <c r="E171" s="54" t="s">
        <v>252</v>
      </c>
      <c r="F171" s="54" t="s">
        <v>78</v>
      </c>
      <c r="G171" s="55">
        <v>45975</v>
      </c>
      <c r="H171" s="50">
        <v>10</v>
      </c>
      <c r="I171" s="54"/>
      <c r="J171" s="54"/>
      <c r="K171" s="57"/>
    </row>
    <row r="172" spans="2:11" s="26" customFormat="1" ht="16.5" customHeight="1" x14ac:dyDescent="0.3">
      <c r="B172" s="95"/>
      <c r="C172" s="92"/>
      <c r="D172" s="52" t="s">
        <v>316</v>
      </c>
      <c r="E172" s="50" t="s">
        <v>253</v>
      </c>
      <c r="F172" s="50" t="s">
        <v>78</v>
      </c>
      <c r="G172" s="51">
        <v>45975</v>
      </c>
      <c r="H172" s="50">
        <v>10</v>
      </c>
      <c r="I172" s="50"/>
      <c r="J172" s="50"/>
      <c r="K172" s="57"/>
    </row>
    <row r="173" spans="2:11" s="26" customFormat="1" ht="16.5" customHeight="1" x14ac:dyDescent="0.3">
      <c r="B173" s="95"/>
      <c r="C173" s="91" t="s">
        <v>257</v>
      </c>
      <c r="D173" s="52" t="s">
        <v>316</v>
      </c>
      <c r="E173" s="50" t="s">
        <v>255</v>
      </c>
      <c r="F173" s="50" t="s">
        <v>78</v>
      </c>
      <c r="G173" s="51">
        <v>45919</v>
      </c>
      <c r="H173" s="50">
        <v>10</v>
      </c>
      <c r="I173" s="50"/>
      <c r="J173" s="50"/>
      <c r="K173" s="57"/>
    </row>
    <row r="174" spans="2:11" s="26" customFormat="1" ht="16.5" customHeight="1" x14ac:dyDescent="0.3">
      <c r="B174" s="95"/>
      <c r="C174" s="93"/>
      <c r="D174" s="48" t="s">
        <v>316</v>
      </c>
      <c r="E174" s="47" t="s">
        <v>256</v>
      </c>
      <c r="F174" s="47" t="s">
        <v>78</v>
      </c>
      <c r="G174" s="49">
        <v>45919</v>
      </c>
      <c r="H174" s="50">
        <v>10</v>
      </c>
      <c r="I174" s="47"/>
      <c r="J174" s="47"/>
      <c r="K174" s="57"/>
    </row>
    <row r="175" spans="2:11" s="26" customFormat="1" ht="16.5" customHeight="1" x14ac:dyDescent="0.3">
      <c r="B175" s="95"/>
      <c r="C175" s="92" t="s">
        <v>258</v>
      </c>
      <c r="D175" s="53" t="s">
        <v>316</v>
      </c>
      <c r="E175" s="54" t="s">
        <v>259</v>
      </c>
      <c r="F175" s="54" t="s">
        <v>78</v>
      </c>
      <c r="G175" s="55">
        <v>45957</v>
      </c>
      <c r="H175" s="50">
        <v>10</v>
      </c>
      <c r="I175" s="54"/>
      <c r="J175" s="54"/>
      <c r="K175" s="57"/>
    </row>
    <row r="176" spans="2:11" s="26" customFormat="1" ht="16.5" customHeight="1" x14ac:dyDescent="0.3">
      <c r="B176" s="95"/>
      <c r="C176" s="92"/>
      <c r="D176" s="52" t="s">
        <v>316</v>
      </c>
      <c r="E176" s="50" t="s">
        <v>260</v>
      </c>
      <c r="F176" s="50" t="s">
        <v>78</v>
      </c>
      <c r="G176" s="51">
        <v>45960</v>
      </c>
      <c r="H176" s="50">
        <v>10</v>
      </c>
      <c r="I176" s="50"/>
      <c r="J176" s="50"/>
      <c r="K176" s="57"/>
    </row>
    <row r="177" spans="2:11" s="26" customFormat="1" ht="16.5" customHeight="1" x14ac:dyDescent="0.3">
      <c r="B177" s="95"/>
      <c r="C177" s="92"/>
      <c r="D177" s="52" t="s">
        <v>316</v>
      </c>
      <c r="E177" s="50" t="s">
        <v>272</v>
      </c>
      <c r="F177" s="50" t="s">
        <v>78</v>
      </c>
      <c r="G177" s="51">
        <v>45976</v>
      </c>
      <c r="H177" s="50">
        <v>10</v>
      </c>
      <c r="I177" s="50"/>
      <c r="J177" s="50"/>
      <c r="K177" s="57"/>
    </row>
    <row r="178" spans="2:11" s="26" customFormat="1" ht="16.5" customHeight="1" x14ac:dyDescent="0.3">
      <c r="B178" s="95"/>
      <c r="C178" s="92"/>
      <c r="D178" s="52" t="s">
        <v>316</v>
      </c>
      <c r="E178" s="50" t="s">
        <v>261</v>
      </c>
      <c r="F178" s="50" t="s">
        <v>78</v>
      </c>
      <c r="G178" s="51">
        <v>45980</v>
      </c>
      <c r="H178" s="50">
        <v>10</v>
      </c>
      <c r="I178" s="50"/>
      <c r="J178" s="50"/>
      <c r="K178" s="57"/>
    </row>
    <row r="179" spans="2:11" s="26" customFormat="1" ht="16.5" customHeight="1" x14ac:dyDescent="0.3">
      <c r="B179" s="95"/>
      <c r="C179" s="56" t="s">
        <v>262</v>
      </c>
      <c r="D179" s="48" t="s">
        <v>316</v>
      </c>
      <c r="E179" s="47" t="s">
        <v>263</v>
      </c>
      <c r="F179" s="47" t="s">
        <v>78</v>
      </c>
      <c r="G179" s="49">
        <v>45975</v>
      </c>
      <c r="H179" s="50">
        <v>10</v>
      </c>
      <c r="I179" s="47"/>
      <c r="J179" s="47"/>
      <c r="K179" s="57"/>
    </row>
    <row r="180" spans="2:11" s="26" customFormat="1" ht="16.5" customHeight="1" x14ac:dyDescent="0.3">
      <c r="B180" s="95"/>
      <c r="C180" s="92" t="s">
        <v>266</v>
      </c>
      <c r="D180" s="53" t="s">
        <v>316</v>
      </c>
      <c r="E180" s="54" t="s">
        <v>264</v>
      </c>
      <c r="F180" s="54" t="s">
        <v>78</v>
      </c>
      <c r="G180" s="55">
        <v>45982</v>
      </c>
      <c r="H180" s="50">
        <v>10</v>
      </c>
      <c r="I180" s="54"/>
      <c r="J180" s="54"/>
      <c r="K180" s="57"/>
    </row>
    <row r="181" spans="2:11" s="26" customFormat="1" ht="16.5" customHeight="1" x14ac:dyDescent="0.3">
      <c r="B181" s="95"/>
      <c r="C181" s="92"/>
      <c r="D181" s="52" t="s">
        <v>316</v>
      </c>
      <c r="E181" s="50" t="s">
        <v>265</v>
      </c>
      <c r="F181" s="50" t="s">
        <v>78</v>
      </c>
      <c r="G181" s="51">
        <v>45986</v>
      </c>
      <c r="H181" s="50">
        <v>10</v>
      </c>
      <c r="I181" s="50"/>
      <c r="J181" s="50"/>
      <c r="K181" s="57"/>
    </row>
    <row r="182" spans="2:11" s="26" customFormat="1" ht="16.5" customHeight="1" x14ac:dyDescent="0.3">
      <c r="B182" s="95"/>
      <c r="C182" s="56" t="s">
        <v>267</v>
      </c>
      <c r="D182" s="48" t="s">
        <v>316</v>
      </c>
      <c r="E182" s="47" t="s">
        <v>268</v>
      </c>
      <c r="F182" s="47" t="s">
        <v>78</v>
      </c>
      <c r="G182" s="49">
        <v>45988</v>
      </c>
      <c r="H182" s="50">
        <v>10</v>
      </c>
      <c r="I182" s="47"/>
      <c r="J182" s="47"/>
      <c r="K182" s="57"/>
    </row>
    <row r="183" spans="2:11" s="26" customFormat="1" ht="16.5" customHeight="1" x14ac:dyDescent="0.3">
      <c r="B183" s="96"/>
      <c r="C183" s="91" t="s">
        <v>281</v>
      </c>
      <c r="D183" s="77" t="s">
        <v>303</v>
      </c>
      <c r="E183" s="70" t="s">
        <v>304</v>
      </c>
      <c r="F183" s="70" t="s">
        <v>284</v>
      </c>
      <c r="G183" s="78" t="s">
        <v>305</v>
      </c>
      <c r="H183" s="70">
        <v>15</v>
      </c>
      <c r="I183" s="66"/>
      <c r="J183" s="66"/>
      <c r="K183" s="67"/>
    </row>
    <row r="184" spans="2:11" s="26" customFormat="1" ht="16.5" customHeight="1" x14ac:dyDescent="0.3">
      <c r="B184" s="94" t="s">
        <v>280</v>
      </c>
      <c r="C184" s="92"/>
      <c r="D184" s="70" t="s">
        <v>274</v>
      </c>
      <c r="E184" s="70" t="s">
        <v>275</v>
      </c>
      <c r="F184" s="70" t="s">
        <v>276</v>
      </c>
      <c r="G184" s="70" t="s">
        <v>277</v>
      </c>
      <c r="H184" s="70">
        <v>5</v>
      </c>
      <c r="I184" s="66"/>
      <c r="J184" s="66"/>
      <c r="K184" s="67"/>
    </row>
    <row r="185" spans="2:11" s="26" customFormat="1" ht="16.5" customHeight="1" x14ac:dyDescent="0.3">
      <c r="B185" s="96"/>
      <c r="C185" s="93"/>
      <c r="D185" s="66" t="s">
        <v>278</v>
      </c>
      <c r="E185" s="66" t="s">
        <v>279</v>
      </c>
      <c r="F185" s="66" t="s">
        <v>276</v>
      </c>
      <c r="G185" s="66" t="s">
        <v>277</v>
      </c>
      <c r="H185" s="66">
        <v>5</v>
      </c>
      <c r="I185" s="66"/>
      <c r="J185" s="66"/>
      <c r="K185" s="67"/>
    </row>
    <row r="186" spans="2:11" s="26" customFormat="1" ht="16.5" customHeight="1" x14ac:dyDescent="0.3">
      <c r="B186" s="94" t="s">
        <v>308</v>
      </c>
      <c r="C186" s="91" t="s">
        <v>296</v>
      </c>
      <c r="D186" s="84" t="s">
        <v>306</v>
      </c>
      <c r="E186" s="85" t="s">
        <v>309</v>
      </c>
      <c r="F186" s="86" t="s">
        <v>177</v>
      </c>
      <c r="G186" s="87" t="s">
        <v>177</v>
      </c>
      <c r="H186" s="86">
        <v>20</v>
      </c>
      <c r="I186" s="88"/>
      <c r="J186" s="86"/>
      <c r="K186" s="89"/>
    </row>
    <row r="187" spans="2:11" s="26" customFormat="1" ht="16.5" customHeight="1" x14ac:dyDescent="0.3">
      <c r="B187" s="95"/>
      <c r="C187" s="92"/>
      <c r="D187" s="84" t="s">
        <v>306</v>
      </c>
      <c r="E187" s="85" t="s">
        <v>310</v>
      </c>
      <c r="F187" s="86" t="s">
        <v>177</v>
      </c>
      <c r="G187" s="87" t="s">
        <v>117</v>
      </c>
      <c r="H187" s="86">
        <v>20</v>
      </c>
      <c r="I187" s="88"/>
      <c r="J187" s="86"/>
      <c r="K187" s="89"/>
    </row>
    <row r="188" spans="2:11" s="26" customFormat="1" ht="16.5" customHeight="1" x14ac:dyDescent="0.3">
      <c r="B188" s="95"/>
      <c r="C188" s="92"/>
      <c r="D188" s="84" t="s">
        <v>306</v>
      </c>
      <c r="E188" s="85" t="s">
        <v>311</v>
      </c>
      <c r="F188" s="86" t="s">
        <v>78</v>
      </c>
      <c r="G188" s="87" t="s">
        <v>78</v>
      </c>
      <c r="H188" s="86">
        <v>20</v>
      </c>
      <c r="I188" s="88"/>
      <c r="J188" s="86"/>
      <c r="K188" s="89"/>
    </row>
    <row r="189" spans="2:11" s="26" customFormat="1" ht="16.5" customHeight="1" x14ac:dyDescent="0.3">
      <c r="B189" s="95"/>
      <c r="C189" s="92"/>
      <c r="D189" s="90" t="s">
        <v>306</v>
      </c>
      <c r="E189" s="86" t="s">
        <v>312</v>
      </c>
      <c r="F189" s="86" t="s">
        <v>78</v>
      </c>
      <c r="G189" s="86" t="s">
        <v>313</v>
      </c>
      <c r="H189" s="86">
        <v>20</v>
      </c>
      <c r="I189" s="88"/>
      <c r="J189" s="86"/>
      <c r="K189" s="89"/>
    </row>
    <row r="190" spans="2:11" s="26" customFormat="1" ht="16.5" customHeight="1" x14ac:dyDescent="0.3">
      <c r="B190" s="95"/>
      <c r="C190" s="92"/>
      <c r="D190" s="79" t="s">
        <v>297</v>
      </c>
      <c r="E190" s="79" t="s">
        <v>300</v>
      </c>
      <c r="F190" s="66" t="s">
        <v>251</v>
      </c>
      <c r="G190" s="66" t="s">
        <v>299</v>
      </c>
      <c r="H190" s="66">
        <v>25</v>
      </c>
      <c r="I190" s="66"/>
      <c r="J190" s="66"/>
      <c r="K190" s="67"/>
    </row>
    <row r="191" spans="2:11" s="26" customFormat="1" ht="16.5" customHeight="1" x14ac:dyDescent="0.3">
      <c r="B191" s="95"/>
      <c r="C191" s="92"/>
      <c r="D191" s="79" t="s">
        <v>297</v>
      </c>
      <c r="E191" s="79" t="s">
        <v>300</v>
      </c>
      <c r="F191" s="66" t="s">
        <v>301</v>
      </c>
      <c r="G191" s="66" t="s">
        <v>302</v>
      </c>
      <c r="H191" s="66">
        <v>25</v>
      </c>
      <c r="I191" s="66"/>
      <c r="J191" s="66"/>
      <c r="K191" s="67"/>
    </row>
    <row r="192" spans="2:11" s="26" customFormat="1" ht="16.5" customHeight="1" x14ac:dyDescent="0.3">
      <c r="B192" s="96"/>
      <c r="C192" s="93"/>
      <c r="D192" s="79" t="s">
        <v>146</v>
      </c>
      <c r="E192" s="80" t="s">
        <v>298</v>
      </c>
      <c r="F192" s="66" t="s">
        <v>251</v>
      </c>
      <c r="G192" s="81">
        <v>46013</v>
      </c>
      <c r="H192" s="66">
        <v>10</v>
      </c>
      <c r="I192" s="66"/>
      <c r="J192" s="66"/>
      <c r="K192" s="67"/>
    </row>
    <row r="193" spans="2:17" s="26" customFormat="1" ht="16.5" customHeight="1" x14ac:dyDescent="0.3">
      <c r="B193" s="97" t="s">
        <v>314</v>
      </c>
      <c r="C193" s="98"/>
      <c r="D193" s="70" t="s">
        <v>295</v>
      </c>
      <c r="E193" s="66" t="s">
        <v>294</v>
      </c>
      <c r="F193" s="66" t="s">
        <v>284</v>
      </c>
      <c r="G193" s="66" t="s">
        <v>285</v>
      </c>
      <c r="H193" s="66">
        <v>10</v>
      </c>
      <c r="I193" s="66"/>
      <c r="J193" s="66"/>
      <c r="K193" s="67"/>
    </row>
    <row r="194" spans="2:17" s="26" customFormat="1" ht="16.5" customHeight="1" x14ac:dyDescent="0.3">
      <c r="B194" s="97"/>
      <c r="C194" s="98"/>
      <c r="D194" s="70" t="s">
        <v>292</v>
      </c>
      <c r="E194" s="82" t="s">
        <v>318</v>
      </c>
      <c r="F194" s="70" t="s">
        <v>284</v>
      </c>
      <c r="G194" s="70" t="s">
        <v>285</v>
      </c>
      <c r="H194" s="70">
        <v>15</v>
      </c>
      <c r="I194" s="70"/>
      <c r="J194" s="70"/>
      <c r="K194" s="73"/>
    </row>
    <row r="195" spans="2:17" s="26" customFormat="1" ht="16.5" customHeight="1" thickBot="1" x14ac:dyDescent="0.35">
      <c r="B195" s="99"/>
      <c r="C195" s="100"/>
      <c r="D195" s="71" t="s">
        <v>293</v>
      </c>
      <c r="E195" s="83" t="s">
        <v>318</v>
      </c>
      <c r="F195" s="71" t="s">
        <v>284</v>
      </c>
      <c r="G195" s="71" t="s">
        <v>285</v>
      </c>
      <c r="H195" s="71">
        <v>5</v>
      </c>
      <c r="I195" s="71"/>
      <c r="J195" s="71"/>
      <c r="K195" s="72"/>
    </row>
    <row r="196" spans="2:17" ht="17.25" thickBot="1" x14ac:dyDescent="0.35">
      <c r="B196" s="111"/>
      <c r="C196" s="112"/>
      <c r="D196" s="112"/>
      <c r="E196" s="112"/>
      <c r="F196" s="112"/>
      <c r="G196" s="112"/>
      <c r="H196" s="112"/>
      <c r="I196" s="112"/>
      <c r="J196" s="68">
        <f>SUM(J9:J195)</f>
        <v>0</v>
      </c>
      <c r="K196" s="69">
        <f>COUNTIF(K9:K36,"X")</f>
        <v>0</v>
      </c>
      <c r="L196" s="3"/>
      <c r="M196" s="3"/>
      <c r="N196" s="3"/>
      <c r="O196" s="3"/>
      <c r="P196" s="3"/>
      <c r="Q196" s="4"/>
    </row>
    <row r="197" spans="2:17" x14ac:dyDescent="0.3">
      <c r="H197" s="6"/>
      <c r="L197" s="5"/>
      <c r="M197" s="5"/>
      <c r="N197" s="5"/>
      <c r="O197" s="5"/>
      <c r="P197" s="5"/>
      <c r="Q197" s="5"/>
    </row>
  </sheetData>
  <autoFilter ref="B7:K8" xr:uid="{00000000-0009-0000-0000-000000000000}"/>
  <mergeCells count="40">
    <mergeCell ref="C166:C168"/>
    <mergeCell ref="B196:I196"/>
    <mergeCell ref="F7:F8"/>
    <mergeCell ref="G7:G8"/>
    <mergeCell ref="H7:H8"/>
    <mergeCell ref="I7:I8"/>
    <mergeCell ref="C9:C61"/>
    <mergeCell ref="B9:B61"/>
    <mergeCell ref="B62:B103"/>
    <mergeCell ref="C62:C103"/>
    <mergeCell ref="C123:C133"/>
    <mergeCell ref="C134:C135"/>
    <mergeCell ref="C136:C140"/>
    <mergeCell ref="C104:C121"/>
    <mergeCell ref="C141:C142"/>
    <mergeCell ref="C143:C144"/>
    <mergeCell ref="C146:C149"/>
    <mergeCell ref="B2:K2"/>
    <mergeCell ref="B7:B8"/>
    <mergeCell ref="C7:C8"/>
    <mergeCell ref="D7:D8"/>
    <mergeCell ref="E7:E8"/>
    <mergeCell ref="K7:K8"/>
    <mergeCell ref="J7:J8"/>
    <mergeCell ref="C186:C192"/>
    <mergeCell ref="B186:B192"/>
    <mergeCell ref="B193:C195"/>
    <mergeCell ref="B115:B183"/>
    <mergeCell ref="B104:B114"/>
    <mergeCell ref="B184:B185"/>
    <mergeCell ref="C169:C170"/>
    <mergeCell ref="C171:C172"/>
    <mergeCell ref="C173:C174"/>
    <mergeCell ref="C175:C178"/>
    <mergeCell ref="C183:C185"/>
    <mergeCell ref="C180:C181"/>
    <mergeCell ref="C150:C151"/>
    <mergeCell ref="C152:C157"/>
    <mergeCell ref="C159:C161"/>
    <mergeCell ref="C163:C165"/>
  </mergeCells>
  <phoneticPr fontId="2" type="noConversion"/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프로그램 목록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2025-12-23T07:44:36Z</cp:lastPrinted>
  <dcterms:created xsi:type="dcterms:W3CDTF">2023-12-05T08:49:47Z</dcterms:created>
  <dcterms:modified xsi:type="dcterms:W3CDTF">2026-01-13T06:51:44Z</dcterms:modified>
</cp:coreProperties>
</file>